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il\Dropbox\Guía del Empresario\"/>
    </mc:Choice>
  </mc:AlternateContent>
  <xr:revisionPtr revIDLastSave="0" documentId="13_ncr:1_{C5297DAC-F9A2-4442-9616-30F4A1843801}" xr6:coauthVersionLast="47" xr6:coauthVersionMax="47" xr10:uidLastSave="{00000000-0000-0000-0000-000000000000}"/>
  <bookViews>
    <workbookView xWindow="-120" yWindow="-120" windowWidth="20730" windowHeight="11160" xr2:uid="{8A77B982-A20B-49AA-9B12-CF8AF8DC3E60}"/>
  </bookViews>
  <sheets>
    <sheet name="Plantilla CAPEX" sheetId="2" r:id="rId1"/>
    <sheet name="Ejemplo de CAPEX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23" i="2"/>
  <c r="F22" i="2"/>
  <c r="F21" i="2"/>
  <c r="F25" i="2" s="1"/>
  <c r="G18" i="2" s="1"/>
  <c r="F16" i="2"/>
  <c r="F15" i="2"/>
  <c r="F14" i="2"/>
  <c r="F13" i="2"/>
  <c r="F12" i="2"/>
  <c r="F11" i="2"/>
  <c r="F10" i="2"/>
  <c r="F9" i="2"/>
  <c r="F8" i="2"/>
  <c r="G26" i="1"/>
  <c r="F21" i="1"/>
  <c r="F9" i="1"/>
  <c r="F10" i="1"/>
  <c r="F11" i="1"/>
  <c r="F12" i="1"/>
  <c r="F13" i="1"/>
  <c r="F14" i="1"/>
  <c r="F15" i="1"/>
  <c r="F16" i="1"/>
  <c r="F8" i="1"/>
  <c r="F24" i="1"/>
  <c r="F23" i="1"/>
  <c r="F22" i="1"/>
  <c r="F17" i="2" l="1"/>
  <c r="G5" i="2" s="1"/>
  <c r="G26" i="2" s="1"/>
  <c r="F17" i="1"/>
  <c r="G5" i="1" s="1"/>
  <c r="F25" i="1"/>
  <c r="G18" i="1" s="1"/>
</calcChain>
</file>

<file path=xl/sharedStrings.xml><?xml version="1.0" encoding="utf-8"?>
<sst xmlns="http://schemas.openxmlformats.org/spreadsheetml/2006/main" count="62" uniqueCount="28">
  <si>
    <t>A</t>
  </si>
  <si>
    <t>Registro de marca definitivo</t>
  </si>
  <si>
    <t xml:space="preserve">Registro de etiquetas </t>
  </si>
  <si>
    <t>Certficado de etiquetas</t>
  </si>
  <si>
    <t>B</t>
  </si>
  <si>
    <t>ANÁLISIS DE COSTOS</t>
  </si>
  <si>
    <t xml:space="preserve">GASTOS DE CAPITAL </t>
  </si>
  <si>
    <t>ESTABLECIMIENTO DE EMPRESA</t>
  </si>
  <si>
    <t>CANTIDAD</t>
  </si>
  <si>
    <t>Empresa</t>
  </si>
  <si>
    <t>Costo de constitución, trámites y cuenta bancaria (15 Julio)</t>
  </si>
  <si>
    <t>Análisis de registro de marca (24 Julio)</t>
  </si>
  <si>
    <t>Análisis de registro de marca (7 Agosto)</t>
  </si>
  <si>
    <t>Diseño de marca básico</t>
  </si>
  <si>
    <t xml:space="preserve">Diseño de marca completo </t>
  </si>
  <si>
    <t xml:space="preserve">Gastos no contemplados </t>
  </si>
  <si>
    <t>Observaciones</t>
  </si>
  <si>
    <t>COSTO UNITARIO</t>
  </si>
  <si>
    <t>COSTO TOTAL</t>
  </si>
  <si>
    <t>Abogados, Notaría, Cámara de Comercio, etc.</t>
  </si>
  <si>
    <t>Tarjetas de presentación y folletos</t>
  </si>
  <si>
    <t>ACTIVOS</t>
  </si>
  <si>
    <t xml:space="preserve">Maquinaria y Equipo </t>
  </si>
  <si>
    <t xml:space="preserve">Coche usado </t>
  </si>
  <si>
    <t>Apertura de cuenta en Amazon</t>
  </si>
  <si>
    <t xml:space="preserve">Apertura de cuenta en Mercado Libre </t>
  </si>
  <si>
    <t>Equipo de Oficina (Computadora e impresora)</t>
  </si>
  <si>
    <t>CAPEX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</si>
</sst>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"/>
  </numFmts>
  <fonts count="1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8"/>
      <color theme="1"/>
      <name val="Arial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sz val="9"/>
      <color theme="1"/>
      <name val="Calibri"/>
    </font>
    <font>
      <sz val="11"/>
      <color theme="1"/>
      <name val="Calibri"/>
    </font>
    <font>
      <i/>
      <sz val="10"/>
      <color theme="1"/>
      <name val="Arial"/>
    </font>
    <font>
      <sz val="10"/>
      <color rgb="FFFF0000"/>
      <name val="Arial"/>
    </font>
    <font>
      <b/>
      <i/>
      <sz val="12"/>
      <color theme="1"/>
      <name val="Arial"/>
    </font>
    <font>
      <sz val="10"/>
      <color theme="1"/>
      <name val="Arial"/>
      <family val="2"/>
    </font>
    <font>
      <sz val="11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11" fillId="0" borderId="1" xfId="0" applyFont="1" applyBorder="1"/>
    <xf numFmtId="164" fontId="12" fillId="6" borderId="1" xfId="0" applyNumberFormat="1" applyFont="1" applyFill="1" applyBorder="1" applyAlignment="1">
      <alignment horizontal="right"/>
    </xf>
    <xf numFmtId="164" fontId="3" fillId="0" borderId="0" xfId="0" applyNumberFormat="1" applyFont="1"/>
    <xf numFmtId="0" fontId="3" fillId="4" borderId="0" xfId="0" applyFont="1" applyFill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4" fontId="6" fillId="2" borderId="6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44" fontId="6" fillId="2" borderId="8" xfId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5" fillId="0" borderId="7" xfId="0" applyFont="1" applyBorder="1"/>
    <xf numFmtId="164" fontId="14" fillId="0" borderId="1" xfId="0" applyNumberFormat="1" applyFont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44" fontId="6" fillId="2" borderId="5" xfId="1" applyFont="1" applyFill="1" applyBorder="1" applyAlignment="1">
      <alignment horizontal="center" vertical="center" wrapText="1"/>
    </xf>
    <xf numFmtId="44" fontId="6" fillId="2" borderId="6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Border="1"/>
    <xf numFmtId="0" fontId="13" fillId="0" borderId="1" xfId="0" applyFont="1" applyBorder="1"/>
    <xf numFmtId="164" fontId="18" fillId="6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E8D5C-9E59-4F7F-BB29-72678D6BBC4D}">
  <sheetPr>
    <outlinePr summaryBelow="0" summaryRight="0"/>
  </sheetPr>
  <dimension ref="B2:AA928"/>
  <sheetViews>
    <sheetView showGridLines="0" tabSelected="1" zoomScaleNormal="100" workbookViewId="0">
      <selection activeCell="I7" sqref="I7"/>
    </sheetView>
  </sheetViews>
  <sheetFormatPr baseColWidth="10" defaultColWidth="14.42578125" defaultRowHeight="15" customHeight="1" x14ac:dyDescent="0.2"/>
  <cols>
    <col min="1" max="1" width="2.85546875" customWidth="1"/>
    <col min="3" max="3" width="51.140625" customWidth="1"/>
    <col min="4" max="6" width="17.42578125" customWidth="1"/>
    <col min="7" max="7" width="41.85546875" customWidth="1"/>
    <col min="8" max="8" width="2.42578125" customWidth="1"/>
  </cols>
  <sheetData>
    <row r="2" spans="2:27" ht="30.75" customHeight="1" x14ac:dyDescent="0.2">
      <c r="B2" s="24" t="s">
        <v>5</v>
      </c>
      <c r="C2" s="25"/>
      <c r="D2" s="25"/>
      <c r="E2" s="25"/>
      <c r="F2" s="25"/>
      <c r="G2" s="2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5.75" customHeight="1" x14ac:dyDescent="0.2">
      <c r="B3" s="26"/>
      <c r="C3" s="27"/>
      <c r="D3" s="26"/>
      <c r="E3" s="26"/>
      <c r="F3" s="26"/>
      <c r="G3" s="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5.75" customHeight="1" x14ac:dyDescent="0.25">
      <c r="B4" s="31" t="s">
        <v>6</v>
      </c>
      <c r="C4" s="32"/>
      <c r="D4" s="32"/>
      <c r="E4" s="32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5.75" customHeight="1" x14ac:dyDescent="0.2">
      <c r="B5" s="28" t="s">
        <v>0</v>
      </c>
      <c r="C5" s="28" t="s">
        <v>7</v>
      </c>
      <c r="D5" s="28" t="s">
        <v>8</v>
      </c>
      <c r="E5" s="29" t="s">
        <v>17</v>
      </c>
      <c r="F5" s="29" t="s">
        <v>18</v>
      </c>
      <c r="G5" s="30">
        <f>F17</f>
        <v>9000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5.75" customHeight="1" x14ac:dyDescent="0.2">
      <c r="B6" s="20"/>
      <c r="C6" s="20"/>
      <c r="D6" s="20"/>
      <c r="E6" s="22"/>
      <c r="F6" s="22"/>
      <c r="G6" s="2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5.75" customHeight="1" x14ac:dyDescent="0.2">
      <c r="B7" s="6">
        <v>1</v>
      </c>
      <c r="C7" s="7" t="s">
        <v>9</v>
      </c>
      <c r="D7" s="2"/>
      <c r="E7" s="2"/>
      <c r="F7" s="2"/>
      <c r="G7" s="8" t="s">
        <v>16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15.75" customHeight="1" x14ac:dyDescent="0.25">
      <c r="B8" s="9">
        <v>1.1000000000000001</v>
      </c>
      <c r="C8" s="3" t="s">
        <v>10</v>
      </c>
      <c r="D8" s="2">
        <v>1</v>
      </c>
      <c r="E8" s="10">
        <v>1000</v>
      </c>
      <c r="F8" s="10">
        <f>D8*E8</f>
        <v>1000</v>
      </c>
      <c r="G8" s="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15.75" customHeight="1" x14ac:dyDescent="0.25">
      <c r="B9" s="9">
        <v>1.2</v>
      </c>
      <c r="C9" s="3" t="s">
        <v>11</v>
      </c>
      <c r="D9" s="2">
        <v>1</v>
      </c>
      <c r="E9" s="10">
        <v>1000</v>
      </c>
      <c r="F9" s="10">
        <f t="shared" ref="F9:F16" si="0">D9*E9</f>
        <v>1000</v>
      </c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5.75" customHeight="1" x14ac:dyDescent="0.25">
      <c r="B10" s="9">
        <v>1.3</v>
      </c>
      <c r="C10" s="3" t="s">
        <v>12</v>
      </c>
      <c r="D10" s="2">
        <v>1</v>
      </c>
      <c r="E10" s="10">
        <v>1000</v>
      </c>
      <c r="F10" s="10">
        <f t="shared" si="0"/>
        <v>1000</v>
      </c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5.75" customHeight="1" x14ac:dyDescent="0.25">
      <c r="B11" s="9">
        <v>1.4</v>
      </c>
      <c r="C11" s="3" t="s">
        <v>1</v>
      </c>
      <c r="D11" s="2">
        <v>1</v>
      </c>
      <c r="E11" s="10">
        <v>1000</v>
      </c>
      <c r="F11" s="10">
        <f t="shared" si="0"/>
        <v>1000</v>
      </c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5.75" customHeight="1" x14ac:dyDescent="0.25">
      <c r="B12" s="9">
        <v>1.5</v>
      </c>
      <c r="C12" s="3" t="s">
        <v>2</v>
      </c>
      <c r="D12" s="2">
        <v>1</v>
      </c>
      <c r="E12" s="10">
        <v>1000</v>
      </c>
      <c r="F12" s="10">
        <f t="shared" si="0"/>
        <v>1000</v>
      </c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5.75" customHeight="1" x14ac:dyDescent="0.25">
      <c r="B13" s="9">
        <v>1.6</v>
      </c>
      <c r="C13" s="3" t="s">
        <v>3</v>
      </c>
      <c r="D13" s="2">
        <v>1</v>
      </c>
      <c r="E13" s="10">
        <v>1000</v>
      </c>
      <c r="F13" s="10">
        <f t="shared" si="0"/>
        <v>1000</v>
      </c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15.75" customHeight="1" x14ac:dyDescent="0.25">
      <c r="B14" s="9">
        <v>1.7</v>
      </c>
      <c r="C14" s="3" t="s">
        <v>13</v>
      </c>
      <c r="D14" s="2">
        <v>1</v>
      </c>
      <c r="E14" s="10">
        <v>1000</v>
      </c>
      <c r="F14" s="10">
        <f t="shared" si="0"/>
        <v>1000</v>
      </c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15.75" customHeight="1" x14ac:dyDescent="0.25">
      <c r="B15" s="9">
        <v>1.8</v>
      </c>
      <c r="C15" s="3" t="s">
        <v>14</v>
      </c>
      <c r="D15" s="2">
        <v>1</v>
      </c>
      <c r="E15" s="10">
        <v>1000</v>
      </c>
      <c r="F15" s="10">
        <f t="shared" si="0"/>
        <v>1000</v>
      </c>
      <c r="G15" s="3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5.75" customHeight="1" x14ac:dyDescent="0.25">
      <c r="B16" s="9">
        <v>1.9</v>
      </c>
      <c r="C16" s="3" t="s">
        <v>15</v>
      </c>
      <c r="D16" s="2">
        <v>1</v>
      </c>
      <c r="E16" s="10">
        <v>1000</v>
      </c>
      <c r="F16" s="10">
        <f t="shared" si="0"/>
        <v>1000</v>
      </c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5.75" customHeight="1" x14ac:dyDescent="0.2">
      <c r="B17" s="2"/>
      <c r="C17" s="3"/>
      <c r="D17" s="2"/>
      <c r="E17" s="12"/>
      <c r="F17" s="13">
        <f>SUM(F8:F16)</f>
        <v>9000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5.75" customHeight="1" x14ac:dyDescent="0.2">
      <c r="B18" s="21" t="s">
        <v>4</v>
      </c>
      <c r="C18" s="21" t="s">
        <v>21</v>
      </c>
      <c r="D18" s="38" t="s">
        <v>8</v>
      </c>
      <c r="E18" s="38" t="s">
        <v>17</v>
      </c>
      <c r="F18" s="38" t="s">
        <v>18</v>
      </c>
      <c r="G18" s="36">
        <f>F25</f>
        <v>4000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5.75" customHeight="1" x14ac:dyDescent="0.2">
      <c r="B19" s="22"/>
      <c r="C19" s="22"/>
      <c r="D19" s="22"/>
      <c r="E19" s="22"/>
      <c r="F19" s="22"/>
      <c r="G19" s="3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.75" customHeight="1" x14ac:dyDescent="0.2">
      <c r="B20" s="6">
        <v>2</v>
      </c>
      <c r="C20" s="40" t="s">
        <v>22</v>
      </c>
      <c r="D20" s="2"/>
      <c r="E20" s="2"/>
      <c r="F20" s="2"/>
      <c r="G20" s="39" t="s">
        <v>16</v>
      </c>
      <c r="H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.75" customHeight="1" x14ac:dyDescent="0.25">
      <c r="B21" s="9">
        <v>2.1</v>
      </c>
      <c r="C21" s="41" t="s">
        <v>26</v>
      </c>
      <c r="D21" s="2">
        <v>1</v>
      </c>
      <c r="E21" s="10">
        <v>1000</v>
      </c>
      <c r="F21" s="10">
        <f>E21*D21</f>
        <v>1000</v>
      </c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.75" customHeight="1" x14ac:dyDescent="0.25">
      <c r="B22" s="9">
        <v>2.2000000000000002</v>
      </c>
      <c r="C22" s="41" t="s">
        <v>23</v>
      </c>
      <c r="D22" s="2">
        <v>1</v>
      </c>
      <c r="E22" s="10">
        <v>1000</v>
      </c>
      <c r="F22" s="10">
        <f t="shared" ref="F22:F24" si="1">E22*D22</f>
        <v>1000</v>
      </c>
      <c r="G22" s="1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customHeight="1" x14ac:dyDescent="0.25">
      <c r="B23" s="9">
        <v>2.2999999999999998</v>
      </c>
      <c r="C23" s="41" t="s">
        <v>24</v>
      </c>
      <c r="D23" s="2">
        <v>1</v>
      </c>
      <c r="E23" s="10">
        <v>1000</v>
      </c>
      <c r="F23" s="10">
        <f t="shared" si="1"/>
        <v>1000</v>
      </c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customHeight="1" x14ac:dyDescent="0.25">
      <c r="B24" s="9">
        <v>2.4</v>
      </c>
      <c r="C24" s="41" t="s">
        <v>25</v>
      </c>
      <c r="D24" s="2">
        <v>1</v>
      </c>
      <c r="E24" s="10">
        <v>1000</v>
      </c>
      <c r="F24" s="10">
        <f t="shared" si="1"/>
        <v>1000</v>
      </c>
      <c r="G24" s="1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customHeight="1" x14ac:dyDescent="0.2">
      <c r="B25" s="2"/>
      <c r="C25" s="3"/>
      <c r="D25" s="2"/>
      <c r="E25" s="12"/>
      <c r="F25" s="13">
        <f>SUM(F21:F24)</f>
        <v>4000</v>
      </c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customHeight="1" x14ac:dyDescent="0.25">
      <c r="B26" s="42" t="s">
        <v>27</v>
      </c>
      <c r="C26" s="4"/>
      <c r="D26" s="4"/>
      <c r="E26" s="4"/>
      <c r="F26" s="5"/>
      <c r="G26" s="15">
        <f>G18+G5</f>
        <v>13000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.75" customHeight="1" x14ac:dyDescent="0.2">
      <c r="B27" s="18"/>
      <c r="C27" s="1"/>
      <c r="D27" s="18"/>
      <c r="E27" s="19"/>
      <c r="F27" s="19"/>
      <c r="G27" s="1"/>
      <c r="H27" s="1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 x14ac:dyDescent="0.2">
      <c r="B28" s="18"/>
      <c r="C28" s="1"/>
      <c r="D28" s="18"/>
      <c r="E28" s="18"/>
      <c r="F28" s="19"/>
      <c r="G28" s="1"/>
      <c r="H28" s="1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.75" customHeight="1" x14ac:dyDescent="0.2">
      <c r="B29" s="18"/>
      <c r="C29" s="1"/>
      <c r="D29" s="18"/>
      <c r="E29" s="18"/>
      <c r="F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.75" customHeight="1" x14ac:dyDescent="0.2">
      <c r="B30" s="18"/>
      <c r="C30" s="1"/>
      <c r="D30" s="18"/>
      <c r="E30" s="18"/>
      <c r="F30" s="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.75" customHeight="1" x14ac:dyDescent="0.2">
      <c r="B31" s="18"/>
      <c r="C31" s="1"/>
      <c r="D31" s="18"/>
      <c r="E31" s="18"/>
      <c r="F31" s="18"/>
      <c r="G31" s="1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customHeight="1" x14ac:dyDescent="0.2">
      <c r="B32" s="18"/>
      <c r="C32" s="1"/>
      <c r="D32" s="18"/>
      <c r="E32" s="18"/>
      <c r="F32" s="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 x14ac:dyDescent="0.2">
      <c r="B33" s="18"/>
      <c r="C33" s="1"/>
      <c r="D33" s="18"/>
      <c r="E33" s="18"/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 x14ac:dyDescent="0.2">
      <c r="B34" s="18"/>
      <c r="C34" s="1"/>
      <c r="D34" s="18"/>
      <c r="E34" s="19"/>
      <c r="F34" s="1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 x14ac:dyDescent="0.2">
      <c r="B35" s="18"/>
      <c r="C35" s="1"/>
      <c r="D35" s="18"/>
      <c r="E35" s="19"/>
      <c r="F35" s="1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 x14ac:dyDescent="0.2">
      <c r="B36" s="18"/>
      <c r="C36" s="1"/>
      <c r="D36" s="18"/>
      <c r="E36" s="19"/>
      <c r="F36" s="1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 x14ac:dyDescent="0.2">
      <c r="B37" s="18"/>
      <c r="C37" s="1"/>
      <c r="D37" s="18"/>
      <c r="E37" s="19"/>
      <c r="F37" s="1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 x14ac:dyDescent="0.2">
      <c r="B38" s="18"/>
      <c r="C38" s="1"/>
      <c r="D38" s="18"/>
      <c r="E38" s="18"/>
      <c r="F38" s="1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 x14ac:dyDescent="0.2">
      <c r="B39" s="18"/>
      <c r="C39" s="1"/>
      <c r="D39" s="18"/>
      <c r="E39" s="18"/>
      <c r="F39" s="1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 x14ac:dyDescent="0.2">
      <c r="B40" s="18"/>
      <c r="C40" s="1"/>
      <c r="D40" s="18"/>
      <c r="E40" s="18"/>
      <c r="F40" s="18"/>
      <c r="G40" s="1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 x14ac:dyDescent="0.2">
      <c r="B41" s="18"/>
      <c r="C41" s="1"/>
      <c r="D41" s="18"/>
      <c r="E41" s="19"/>
      <c r="F41" s="1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 x14ac:dyDescent="0.2">
      <c r="B42" s="18"/>
      <c r="C42" s="1"/>
      <c r="D42" s="18"/>
      <c r="E42" s="19"/>
      <c r="F42" s="1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 x14ac:dyDescent="0.2">
      <c r="B43" s="18"/>
      <c r="C43" s="1"/>
      <c r="D43" s="18"/>
      <c r="E43" s="18"/>
      <c r="F43" s="1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 x14ac:dyDescent="0.2">
      <c r="B44" s="18"/>
      <c r="C44" s="1"/>
      <c r="D44" s="18"/>
      <c r="E44" s="18"/>
      <c r="F44" s="18"/>
      <c r="G44" s="1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 x14ac:dyDescent="0.2">
      <c r="B45" s="18"/>
      <c r="C45" s="1"/>
      <c r="D45" s="18"/>
      <c r="E45" s="18"/>
      <c r="F45" s="1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.75" customHeight="1" x14ac:dyDescent="0.2">
      <c r="B46" s="18"/>
      <c r="C46" s="1"/>
      <c r="D46" s="18"/>
      <c r="E46" s="18"/>
      <c r="F46" s="1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.75" customHeight="1" x14ac:dyDescent="0.2">
      <c r="B47" s="18"/>
      <c r="C47" s="1"/>
      <c r="D47" s="18"/>
      <c r="E47" s="18"/>
      <c r="F47" s="1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.75" customHeight="1" x14ac:dyDescent="0.2">
      <c r="B48" s="18"/>
      <c r="C48" s="1"/>
      <c r="D48" s="18"/>
      <c r="E48" s="18"/>
      <c r="F48" s="1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.75" customHeight="1" x14ac:dyDescent="0.2">
      <c r="B49" s="18"/>
      <c r="C49" s="1"/>
      <c r="D49" s="18"/>
      <c r="E49" s="18"/>
      <c r="F49" s="1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customHeight="1" x14ac:dyDescent="0.2">
      <c r="B50" s="18"/>
      <c r="C50" s="1"/>
      <c r="D50" s="18"/>
      <c r="E50" s="18"/>
      <c r="F50" s="1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.75" customHeight="1" x14ac:dyDescent="0.2">
      <c r="B51" s="18"/>
      <c r="C51" s="1"/>
      <c r="D51" s="18"/>
      <c r="E51" s="18"/>
      <c r="F51" s="1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.75" customHeight="1" x14ac:dyDescent="0.2">
      <c r="B52" s="18"/>
      <c r="C52" s="1"/>
      <c r="D52" s="18"/>
      <c r="E52" s="18"/>
      <c r="F52" s="1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.75" customHeight="1" x14ac:dyDescent="0.2">
      <c r="B53" s="18"/>
      <c r="C53" s="1"/>
      <c r="D53" s="18"/>
      <c r="E53" s="18"/>
      <c r="F53" s="1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5.75" customHeight="1" x14ac:dyDescent="0.2">
      <c r="B54" s="18"/>
      <c r="C54" s="1"/>
      <c r="D54" s="18"/>
      <c r="E54" s="18"/>
      <c r="F54" s="1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5.75" customHeight="1" x14ac:dyDescent="0.2">
      <c r="B55" s="18"/>
      <c r="C55" s="1"/>
      <c r="D55" s="18"/>
      <c r="E55" s="18"/>
      <c r="F55" s="1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5.75" customHeight="1" x14ac:dyDescent="0.2">
      <c r="B56" s="18"/>
      <c r="C56" s="1"/>
      <c r="D56" s="18"/>
      <c r="E56" s="18"/>
      <c r="F56" s="1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5.75" customHeight="1" x14ac:dyDescent="0.2">
      <c r="B57" s="18"/>
      <c r="C57" s="1"/>
      <c r="D57" s="18"/>
      <c r="E57" s="18"/>
      <c r="F57" s="1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5.75" customHeight="1" x14ac:dyDescent="0.2">
      <c r="B58" s="18"/>
      <c r="C58" s="1"/>
      <c r="D58" s="18"/>
      <c r="E58" s="18"/>
      <c r="F58" s="1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5.75" customHeight="1" x14ac:dyDescent="0.2">
      <c r="B59" s="18"/>
      <c r="C59" s="1"/>
      <c r="D59" s="18"/>
      <c r="E59" s="18"/>
      <c r="F59" s="1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5.75" customHeight="1" x14ac:dyDescent="0.2">
      <c r="B60" s="18"/>
      <c r="C60" s="1"/>
      <c r="D60" s="18"/>
      <c r="E60" s="18"/>
      <c r="F60" s="1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5.75" customHeight="1" x14ac:dyDescent="0.2">
      <c r="B61" s="18"/>
      <c r="C61" s="1"/>
      <c r="D61" s="18"/>
      <c r="E61" s="18"/>
      <c r="F61" s="1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5.75" customHeight="1" x14ac:dyDescent="0.2">
      <c r="B62" s="18"/>
      <c r="C62" s="1"/>
      <c r="D62" s="18"/>
      <c r="E62" s="18"/>
      <c r="F62" s="1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5.75" customHeight="1" x14ac:dyDescent="0.2">
      <c r="B63" s="18"/>
      <c r="C63" s="1"/>
      <c r="D63" s="18"/>
      <c r="E63" s="18"/>
      <c r="F63" s="1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5.75" customHeight="1" x14ac:dyDescent="0.2">
      <c r="B64" s="18"/>
      <c r="C64" s="1"/>
      <c r="D64" s="18"/>
      <c r="E64" s="18"/>
      <c r="F64" s="1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.75" customHeight="1" x14ac:dyDescent="0.2">
      <c r="B65" s="18"/>
      <c r="C65" s="1"/>
      <c r="D65" s="18"/>
      <c r="E65" s="18"/>
      <c r="F65" s="1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5.75" customHeight="1" x14ac:dyDescent="0.2">
      <c r="B66" s="18"/>
      <c r="C66" s="1"/>
      <c r="D66" s="18"/>
      <c r="E66" s="18"/>
      <c r="F66" s="1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.75" customHeight="1" x14ac:dyDescent="0.2">
      <c r="B67" s="18"/>
      <c r="C67" s="1"/>
      <c r="D67" s="18"/>
      <c r="E67" s="18"/>
      <c r="F67" s="1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5.75" customHeight="1" x14ac:dyDescent="0.2">
      <c r="B68" s="18"/>
      <c r="C68" s="1"/>
      <c r="D68" s="18"/>
      <c r="E68" s="18"/>
      <c r="F68" s="1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.75" customHeight="1" x14ac:dyDescent="0.2">
      <c r="B69" s="18"/>
      <c r="C69" s="1"/>
      <c r="D69" s="18"/>
      <c r="E69" s="18"/>
      <c r="F69" s="1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.75" customHeight="1" x14ac:dyDescent="0.2">
      <c r="B70" s="18"/>
      <c r="C70" s="1"/>
      <c r="D70" s="18"/>
      <c r="E70" s="18"/>
      <c r="F70" s="1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.75" customHeight="1" x14ac:dyDescent="0.2">
      <c r="B71" s="18"/>
      <c r="C71" s="1"/>
      <c r="D71" s="18"/>
      <c r="E71" s="18"/>
      <c r="F71" s="1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.75" customHeight="1" x14ac:dyDescent="0.2">
      <c r="B72" s="18"/>
      <c r="C72" s="1"/>
      <c r="D72" s="18"/>
      <c r="E72" s="18"/>
      <c r="F72" s="1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.75" customHeight="1" x14ac:dyDescent="0.2">
      <c r="B73" s="18"/>
      <c r="C73" s="1"/>
      <c r="D73" s="18"/>
      <c r="E73" s="18"/>
      <c r="F73" s="1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.75" customHeight="1" x14ac:dyDescent="0.2">
      <c r="B74" s="18"/>
      <c r="C74" s="1"/>
      <c r="D74" s="18"/>
      <c r="E74" s="18"/>
      <c r="F74" s="1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.75" customHeight="1" x14ac:dyDescent="0.2">
      <c r="B75" s="18"/>
      <c r="C75" s="1"/>
      <c r="D75" s="18"/>
      <c r="E75" s="18"/>
      <c r="F75" s="1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.75" customHeight="1" x14ac:dyDescent="0.2">
      <c r="B76" s="18"/>
      <c r="C76" s="1"/>
      <c r="D76" s="18"/>
      <c r="E76" s="18"/>
      <c r="F76" s="1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.75" customHeight="1" x14ac:dyDescent="0.2">
      <c r="B77" s="18"/>
      <c r="C77" s="1"/>
      <c r="D77" s="18"/>
      <c r="E77" s="18"/>
      <c r="F77" s="1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.75" customHeight="1" x14ac:dyDescent="0.2">
      <c r="B78" s="18"/>
      <c r="C78" s="1"/>
      <c r="D78" s="18"/>
      <c r="E78" s="18"/>
      <c r="F78" s="1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.75" customHeight="1" x14ac:dyDescent="0.2">
      <c r="B79" s="18"/>
      <c r="C79" s="1"/>
      <c r="D79" s="18"/>
      <c r="E79" s="18"/>
      <c r="F79" s="1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.75" customHeight="1" x14ac:dyDescent="0.2">
      <c r="B80" s="18"/>
      <c r="C80" s="1"/>
      <c r="D80" s="18"/>
      <c r="E80" s="18"/>
      <c r="F80" s="1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.75" customHeight="1" x14ac:dyDescent="0.2">
      <c r="B81" s="18"/>
      <c r="C81" s="1"/>
      <c r="D81" s="18"/>
      <c r="E81" s="18"/>
      <c r="F81" s="1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.75" customHeight="1" x14ac:dyDescent="0.2">
      <c r="B82" s="18"/>
      <c r="C82" s="1"/>
      <c r="D82" s="18"/>
      <c r="E82" s="18"/>
      <c r="F82" s="1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5.75" customHeight="1" x14ac:dyDescent="0.2">
      <c r="B83" s="18"/>
      <c r="C83" s="1"/>
      <c r="D83" s="18"/>
      <c r="E83" s="18"/>
      <c r="F83" s="1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5.75" customHeight="1" x14ac:dyDescent="0.2">
      <c r="B84" s="18"/>
      <c r="C84" s="1"/>
      <c r="D84" s="18"/>
      <c r="E84" s="18"/>
      <c r="F84" s="1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5.75" customHeight="1" x14ac:dyDescent="0.2">
      <c r="B85" s="18"/>
      <c r="C85" s="1"/>
      <c r="D85" s="18"/>
      <c r="E85" s="18"/>
      <c r="F85" s="1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5.75" customHeight="1" x14ac:dyDescent="0.2">
      <c r="B86" s="18"/>
      <c r="C86" s="1"/>
      <c r="D86" s="18"/>
      <c r="E86" s="18"/>
      <c r="F86" s="1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5.75" customHeight="1" x14ac:dyDescent="0.2">
      <c r="B87" s="18"/>
      <c r="C87" s="1"/>
      <c r="D87" s="18"/>
      <c r="E87" s="18"/>
      <c r="F87" s="1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5.75" customHeight="1" x14ac:dyDescent="0.2">
      <c r="B88" s="18"/>
      <c r="C88" s="1"/>
      <c r="D88" s="18"/>
      <c r="E88" s="18"/>
      <c r="F88" s="1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5.75" customHeight="1" x14ac:dyDescent="0.2">
      <c r="B89" s="18"/>
      <c r="C89" s="1"/>
      <c r="D89" s="18"/>
      <c r="E89" s="18"/>
      <c r="F89" s="1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5.75" customHeight="1" x14ac:dyDescent="0.2">
      <c r="B90" s="18"/>
      <c r="C90" s="1"/>
      <c r="D90" s="18"/>
      <c r="E90" s="18"/>
      <c r="F90" s="1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5.75" customHeight="1" x14ac:dyDescent="0.2">
      <c r="B91" s="18"/>
      <c r="C91" s="1"/>
      <c r="D91" s="18"/>
      <c r="E91" s="18"/>
      <c r="F91" s="1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5.75" customHeight="1" x14ac:dyDescent="0.2">
      <c r="B92" s="18"/>
      <c r="C92" s="1"/>
      <c r="D92" s="18"/>
      <c r="E92" s="18"/>
      <c r="F92" s="1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5.75" customHeight="1" x14ac:dyDescent="0.2">
      <c r="B93" s="18"/>
      <c r="C93" s="1"/>
      <c r="D93" s="18"/>
      <c r="E93" s="18"/>
      <c r="F93" s="1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5.75" customHeight="1" x14ac:dyDescent="0.2">
      <c r="B94" s="18"/>
      <c r="C94" s="1"/>
      <c r="D94" s="18"/>
      <c r="E94" s="18"/>
      <c r="F94" s="1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5.75" customHeight="1" x14ac:dyDescent="0.2">
      <c r="B95" s="18"/>
      <c r="C95" s="1"/>
      <c r="D95" s="18"/>
      <c r="E95" s="18"/>
      <c r="F95" s="1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5.75" customHeight="1" x14ac:dyDescent="0.2">
      <c r="B96" s="18"/>
      <c r="C96" s="1"/>
      <c r="D96" s="18"/>
      <c r="E96" s="18"/>
      <c r="F96" s="1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5.75" customHeight="1" x14ac:dyDescent="0.2">
      <c r="B97" s="18"/>
      <c r="C97" s="1"/>
      <c r="D97" s="18"/>
      <c r="E97" s="18"/>
      <c r="F97" s="1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5.75" customHeight="1" x14ac:dyDescent="0.2">
      <c r="B98" s="18"/>
      <c r="C98" s="1"/>
      <c r="D98" s="18"/>
      <c r="E98" s="18"/>
      <c r="F98" s="1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5.75" customHeight="1" x14ac:dyDescent="0.2">
      <c r="B99" s="18"/>
      <c r="C99" s="1"/>
      <c r="D99" s="18"/>
      <c r="E99" s="18"/>
      <c r="F99" s="1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5.75" customHeight="1" x14ac:dyDescent="0.2">
      <c r="B100" s="18"/>
      <c r="C100" s="1"/>
      <c r="D100" s="18"/>
      <c r="E100" s="18"/>
      <c r="F100" s="1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5.75" customHeight="1" x14ac:dyDescent="0.2">
      <c r="B101" s="18"/>
      <c r="C101" s="1"/>
      <c r="D101" s="18"/>
      <c r="E101" s="18"/>
      <c r="F101" s="1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5.75" customHeight="1" x14ac:dyDescent="0.2">
      <c r="B102" s="18"/>
      <c r="C102" s="1"/>
      <c r="D102" s="18"/>
      <c r="E102" s="18"/>
      <c r="F102" s="1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5.75" customHeight="1" x14ac:dyDescent="0.2">
      <c r="B103" s="18"/>
      <c r="C103" s="1"/>
      <c r="D103" s="18"/>
      <c r="E103" s="18"/>
      <c r="F103" s="1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5.75" customHeight="1" x14ac:dyDescent="0.2">
      <c r="B104" s="18"/>
      <c r="C104" s="1"/>
      <c r="D104" s="18"/>
      <c r="E104" s="18"/>
      <c r="F104" s="1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5.75" customHeight="1" x14ac:dyDescent="0.2">
      <c r="B105" s="18"/>
      <c r="C105" s="1"/>
      <c r="D105" s="18"/>
      <c r="E105" s="18"/>
      <c r="F105" s="1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5.75" customHeight="1" x14ac:dyDescent="0.2">
      <c r="B106" s="18"/>
      <c r="C106" s="1"/>
      <c r="D106" s="18"/>
      <c r="E106" s="18"/>
      <c r="F106" s="1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5.75" customHeight="1" x14ac:dyDescent="0.2">
      <c r="B107" s="18"/>
      <c r="C107" s="1"/>
      <c r="D107" s="18"/>
      <c r="E107" s="18"/>
      <c r="F107" s="1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5.75" customHeight="1" x14ac:dyDescent="0.2">
      <c r="B108" s="18"/>
      <c r="C108" s="1"/>
      <c r="D108" s="18"/>
      <c r="E108" s="18"/>
      <c r="F108" s="1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5.75" customHeight="1" x14ac:dyDescent="0.2">
      <c r="B109" s="18"/>
      <c r="C109" s="1"/>
      <c r="D109" s="18"/>
      <c r="E109" s="18"/>
      <c r="F109" s="1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5.75" customHeight="1" x14ac:dyDescent="0.2">
      <c r="B110" s="18"/>
      <c r="C110" s="1"/>
      <c r="D110" s="18"/>
      <c r="E110" s="18"/>
      <c r="F110" s="1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5.75" customHeight="1" x14ac:dyDescent="0.2">
      <c r="B111" s="18"/>
      <c r="C111" s="1"/>
      <c r="D111" s="18"/>
      <c r="E111" s="18"/>
      <c r="F111" s="1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.75" customHeight="1" x14ac:dyDescent="0.2">
      <c r="B112" s="18"/>
      <c r="C112" s="1"/>
      <c r="D112" s="18"/>
      <c r="E112" s="18"/>
      <c r="F112" s="1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5.75" customHeight="1" x14ac:dyDescent="0.2">
      <c r="B113" s="18"/>
      <c r="C113" s="1"/>
      <c r="D113" s="18"/>
      <c r="E113" s="18"/>
      <c r="F113" s="1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5.75" customHeight="1" x14ac:dyDescent="0.2">
      <c r="B114" s="18"/>
      <c r="C114" s="1"/>
      <c r="D114" s="18"/>
      <c r="E114" s="18"/>
      <c r="F114" s="1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5.75" customHeight="1" x14ac:dyDescent="0.2">
      <c r="B115" s="18"/>
      <c r="C115" s="1"/>
      <c r="D115" s="18"/>
      <c r="E115" s="18"/>
      <c r="F115" s="1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5.75" customHeight="1" x14ac:dyDescent="0.2">
      <c r="B116" s="18"/>
      <c r="C116" s="1"/>
      <c r="D116" s="18"/>
      <c r="E116" s="18"/>
      <c r="F116" s="1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5.75" customHeight="1" x14ac:dyDescent="0.2">
      <c r="B117" s="18"/>
      <c r="C117" s="1"/>
      <c r="D117" s="18"/>
      <c r="E117" s="18"/>
      <c r="F117" s="1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5.75" customHeight="1" x14ac:dyDescent="0.2">
      <c r="B118" s="18"/>
      <c r="C118" s="1"/>
      <c r="D118" s="18"/>
      <c r="E118" s="18"/>
      <c r="F118" s="1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5.75" customHeight="1" x14ac:dyDescent="0.2">
      <c r="B119" s="18"/>
      <c r="C119" s="1"/>
      <c r="D119" s="18"/>
      <c r="E119" s="18"/>
      <c r="F119" s="1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5.75" customHeight="1" x14ac:dyDescent="0.2">
      <c r="B120" s="18"/>
      <c r="C120" s="1"/>
      <c r="D120" s="18"/>
      <c r="E120" s="18"/>
      <c r="F120" s="1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5.75" customHeight="1" x14ac:dyDescent="0.2">
      <c r="B121" s="18"/>
      <c r="C121" s="1"/>
      <c r="D121" s="18"/>
      <c r="E121" s="18"/>
      <c r="F121" s="1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5.75" customHeight="1" x14ac:dyDescent="0.2">
      <c r="B122" s="18"/>
      <c r="C122" s="1"/>
      <c r="D122" s="18"/>
      <c r="E122" s="18"/>
      <c r="F122" s="1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5.75" customHeight="1" x14ac:dyDescent="0.2">
      <c r="B123" s="18"/>
      <c r="C123" s="1"/>
      <c r="D123" s="18"/>
      <c r="E123" s="18"/>
      <c r="F123" s="1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5.75" customHeight="1" x14ac:dyDescent="0.2">
      <c r="B124" s="18"/>
      <c r="C124" s="1"/>
      <c r="D124" s="18"/>
      <c r="E124" s="18"/>
      <c r="F124" s="1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5.75" customHeight="1" x14ac:dyDescent="0.2">
      <c r="B125" s="18"/>
      <c r="C125" s="1"/>
      <c r="D125" s="18"/>
      <c r="E125" s="18"/>
      <c r="F125" s="1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5.75" customHeight="1" x14ac:dyDescent="0.2">
      <c r="B126" s="18"/>
      <c r="C126" s="1"/>
      <c r="D126" s="18"/>
      <c r="E126" s="18"/>
      <c r="F126" s="1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5.75" customHeight="1" x14ac:dyDescent="0.2">
      <c r="B127" s="18"/>
      <c r="C127" s="1"/>
      <c r="D127" s="18"/>
      <c r="E127" s="18"/>
      <c r="F127" s="1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5.75" customHeight="1" x14ac:dyDescent="0.2">
      <c r="B128" s="18"/>
      <c r="C128" s="1"/>
      <c r="D128" s="18"/>
      <c r="E128" s="18"/>
      <c r="F128" s="1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5.75" customHeight="1" x14ac:dyDescent="0.2">
      <c r="B129" s="18"/>
      <c r="C129" s="1"/>
      <c r="D129" s="18"/>
      <c r="E129" s="18"/>
      <c r="F129" s="1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5.75" customHeight="1" x14ac:dyDescent="0.2">
      <c r="B130" s="18"/>
      <c r="C130" s="1"/>
      <c r="D130" s="18"/>
      <c r="E130" s="18"/>
      <c r="F130" s="1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5.75" customHeight="1" x14ac:dyDescent="0.2">
      <c r="B131" s="18"/>
      <c r="C131" s="1"/>
      <c r="D131" s="18"/>
      <c r="E131" s="18"/>
      <c r="F131" s="1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5.75" customHeight="1" x14ac:dyDescent="0.2">
      <c r="B132" s="18"/>
      <c r="C132" s="1"/>
      <c r="D132" s="18"/>
      <c r="E132" s="18"/>
      <c r="F132" s="1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5.75" customHeight="1" x14ac:dyDescent="0.2">
      <c r="B133" s="18"/>
      <c r="C133" s="1"/>
      <c r="D133" s="18"/>
      <c r="E133" s="18"/>
      <c r="F133" s="1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5.75" customHeight="1" x14ac:dyDescent="0.2">
      <c r="B134" s="18"/>
      <c r="C134" s="1"/>
      <c r="D134" s="18"/>
      <c r="E134" s="18"/>
      <c r="F134" s="1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5.75" customHeight="1" x14ac:dyDescent="0.2">
      <c r="B135" s="18"/>
      <c r="C135" s="1"/>
      <c r="D135" s="18"/>
      <c r="E135" s="18"/>
      <c r="F135" s="1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5.75" customHeight="1" x14ac:dyDescent="0.2">
      <c r="B136" s="18"/>
      <c r="C136" s="1"/>
      <c r="D136" s="18"/>
      <c r="E136" s="18"/>
      <c r="F136" s="1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5.75" customHeight="1" x14ac:dyDescent="0.2">
      <c r="B137" s="18"/>
      <c r="C137" s="1"/>
      <c r="D137" s="18"/>
      <c r="E137" s="18"/>
      <c r="F137" s="1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5.75" customHeight="1" x14ac:dyDescent="0.2">
      <c r="B138" s="18"/>
      <c r="C138" s="1"/>
      <c r="D138" s="18"/>
      <c r="E138" s="18"/>
      <c r="F138" s="1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5.75" customHeight="1" x14ac:dyDescent="0.2">
      <c r="B139" s="18"/>
      <c r="C139" s="1"/>
      <c r="D139" s="18"/>
      <c r="E139" s="18"/>
      <c r="F139" s="1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5.75" customHeight="1" x14ac:dyDescent="0.2">
      <c r="B140" s="18"/>
      <c r="C140" s="1"/>
      <c r="D140" s="18"/>
      <c r="E140" s="18"/>
      <c r="F140" s="1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5.75" customHeight="1" x14ac:dyDescent="0.2">
      <c r="B141" s="18"/>
      <c r="C141" s="1"/>
      <c r="D141" s="18"/>
      <c r="E141" s="18"/>
      <c r="F141" s="1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5.75" customHeight="1" x14ac:dyDescent="0.2">
      <c r="B142" s="18"/>
      <c r="C142" s="1"/>
      <c r="D142" s="18"/>
      <c r="E142" s="18"/>
      <c r="F142" s="1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5.75" customHeight="1" x14ac:dyDescent="0.2">
      <c r="B143" s="18"/>
      <c r="C143" s="1"/>
      <c r="D143" s="18"/>
      <c r="E143" s="18"/>
      <c r="F143" s="1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5.75" customHeight="1" x14ac:dyDescent="0.2">
      <c r="B144" s="18"/>
      <c r="C144" s="1"/>
      <c r="D144" s="18"/>
      <c r="E144" s="18"/>
      <c r="F144" s="1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5.75" customHeight="1" x14ac:dyDescent="0.2">
      <c r="B145" s="18"/>
      <c r="C145" s="1"/>
      <c r="D145" s="18"/>
      <c r="E145" s="18"/>
      <c r="F145" s="1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5.75" customHeight="1" x14ac:dyDescent="0.2">
      <c r="B146" s="18"/>
      <c r="C146" s="1"/>
      <c r="D146" s="18"/>
      <c r="E146" s="18"/>
      <c r="F146" s="1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5.75" customHeight="1" x14ac:dyDescent="0.2">
      <c r="B147" s="18"/>
      <c r="C147" s="1"/>
      <c r="D147" s="18"/>
      <c r="E147" s="18"/>
      <c r="F147" s="1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5.75" customHeight="1" x14ac:dyDescent="0.2">
      <c r="B148" s="18"/>
      <c r="C148" s="1"/>
      <c r="D148" s="18"/>
      <c r="E148" s="18"/>
      <c r="F148" s="1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5.75" customHeight="1" x14ac:dyDescent="0.2">
      <c r="B149" s="18"/>
      <c r="C149" s="1"/>
      <c r="D149" s="18"/>
      <c r="E149" s="18"/>
      <c r="F149" s="1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5.75" customHeight="1" x14ac:dyDescent="0.2">
      <c r="B150" s="18"/>
      <c r="C150" s="1"/>
      <c r="D150" s="18"/>
      <c r="E150" s="18"/>
      <c r="F150" s="1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5.75" customHeight="1" x14ac:dyDescent="0.2">
      <c r="B151" s="18"/>
      <c r="C151" s="1"/>
      <c r="D151" s="18"/>
      <c r="E151" s="18"/>
      <c r="F151" s="1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5.75" customHeight="1" x14ac:dyDescent="0.2">
      <c r="B152" s="18"/>
      <c r="C152" s="1"/>
      <c r="D152" s="18"/>
      <c r="E152" s="18"/>
      <c r="F152" s="1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5.75" customHeight="1" x14ac:dyDescent="0.2">
      <c r="B153" s="18"/>
      <c r="C153" s="1"/>
      <c r="D153" s="18"/>
      <c r="E153" s="18"/>
      <c r="F153" s="1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5.75" customHeight="1" x14ac:dyDescent="0.2">
      <c r="B154" s="18"/>
      <c r="C154" s="1"/>
      <c r="D154" s="18"/>
      <c r="E154" s="18"/>
      <c r="F154" s="1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5.75" customHeight="1" x14ac:dyDescent="0.2">
      <c r="B155" s="18"/>
      <c r="C155" s="1"/>
      <c r="D155" s="18"/>
      <c r="E155" s="18"/>
      <c r="F155" s="1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5.75" customHeight="1" x14ac:dyDescent="0.2">
      <c r="B156" s="18"/>
      <c r="C156" s="1"/>
      <c r="D156" s="18"/>
      <c r="E156" s="18"/>
      <c r="F156" s="1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5.75" customHeight="1" x14ac:dyDescent="0.2">
      <c r="B157" s="18"/>
      <c r="C157" s="1"/>
      <c r="D157" s="18"/>
      <c r="E157" s="18"/>
      <c r="F157" s="1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5.75" customHeight="1" x14ac:dyDescent="0.2">
      <c r="B158" s="18"/>
      <c r="C158" s="1"/>
      <c r="D158" s="18"/>
      <c r="E158" s="18"/>
      <c r="F158" s="1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5.75" customHeight="1" x14ac:dyDescent="0.2">
      <c r="B159" s="18"/>
      <c r="C159" s="1"/>
      <c r="D159" s="18"/>
      <c r="E159" s="18"/>
      <c r="F159" s="1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5.75" customHeight="1" x14ac:dyDescent="0.2">
      <c r="B160" s="18"/>
      <c r="C160" s="1"/>
      <c r="D160" s="18"/>
      <c r="E160" s="18"/>
      <c r="F160" s="1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5.75" customHeight="1" x14ac:dyDescent="0.2">
      <c r="B161" s="18"/>
      <c r="C161" s="1"/>
      <c r="D161" s="18"/>
      <c r="E161" s="18"/>
      <c r="F161" s="1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5.75" customHeight="1" x14ac:dyDescent="0.2">
      <c r="B162" s="18"/>
      <c r="C162" s="1"/>
      <c r="D162" s="18"/>
      <c r="E162" s="18"/>
      <c r="F162" s="1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5.75" customHeight="1" x14ac:dyDescent="0.2">
      <c r="B163" s="18"/>
      <c r="C163" s="1"/>
      <c r="D163" s="18"/>
      <c r="E163" s="18"/>
      <c r="F163" s="1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5.75" customHeight="1" x14ac:dyDescent="0.2">
      <c r="B164" s="18"/>
      <c r="C164" s="1"/>
      <c r="D164" s="18"/>
      <c r="E164" s="18"/>
      <c r="F164" s="1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5.75" customHeight="1" x14ac:dyDescent="0.2">
      <c r="B165" s="18"/>
      <c r="C165" s="1"/>
      <c r="D165" s="18"/>
      <c r="E165" s="18"/>
      <c r="F165" s="1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5.75" customHeight="1" x14ac:dyDescent="0.2">
      <c r="B166" s="18"/>
      <c r="C166" s="1"/>
      <c r="D166" s="18"/>
      <c r="E166" s="18"/>
      <c r="F166" s="1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5.75" customHeight="1" x14ac:dyDescent="0.2">
      <c r="B167" s="18"/>
      <c r="C167" s="1"/>
      <c r="D167" s="18"/>
      <c r="E167" s="18"/>
      <c r="F167" s="1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5.75" customHeight="1" x14ac:dyDescent="0.2">
      <c r="B168" s="18"/>
      <c r="C168" s="1"/>
      <c r="D168" s="18"/>
      <c r="E168" s="18"/>
      <c r="F168" s="1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5.75" customHeight="1" x14ac:dyDescent="0.2">
      <c r="B169" s="18"/>
      <c r="C169" s="1"/>
      <c r="D169" s="18"/>
      <c r="E169" s="18"/>
      <c r="F169" s="1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5.75" customHeight="1" x14ac:dyDescent="0.2">
      <c r="B170" s="18"/>
      <c r="C170" s="1"/>
      <c r="D170" s="18"/>
      <c r="E170" s="18"/>
      <c r="F170" s="1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5.75" customHeight="1" x14ac:dyDescent="0.2">
      <c r="B171" s="18"/>
      <c r="C171" s="1"/>
      <c r="D171" s="18"/>
      <c r="E171" s="18"/>
      <c r="F171" s="1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5.75" customHeight="1" x14ac:dyDescent="0.2">
      <c r="B172" s="18"/>
      <c r="C172" s="1"/>
      <c r="D172" s="18"/>
      <c r="E172" s="18"/>
      <c r="F172" s="1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5.75" customHeight="1" x14ac:dyDescent="0.2">
      <c r="B173" s="18"/>
      <c r="C173" s="1"/>
      <c r="D173" s="18"/>
      <c r="E173" s="18"/>
      <c r="F173" s="1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5.75" customHeight="1" x14ac:dyDescent="0.2">
      <c r="B174" s="18"/>
      <c r="C174" s="1"/>
      <c r="D174" s="18"/>
      <c r="E174" s="18"/>
      <c r="F174" s="1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5.75" customHeight="1" x14ac:dyDescent="0.2">
      <c r="B175" s="18"/>
      <c r="C175" s="1"/>
      <c r="D175" s="18"/>
      <c r="E175" s="18"/>
      <c r="F175" s="1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5.75" customHeight="1" x14ac:dyDescent="0.2">
      <c r="B176" s="18"/>
      <c r="C176" s="1"/>
      <c r="D176" s="18"/>
      <c r="E176" s="18"/>
      <c r="F176" s="1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5.75" customHeight="1" x14ac:dyDescent="0.2">
      <c r="B177" s="18"/>
      <c r="C177" s="1"/>
      <c r="D177" s="18"/>
      <c r="E177" s="18"/>
      <c r="F177" s="1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5.75" customHeight="1" x14ac:dyDescent="0.2">
      <c r="B178" s="18"/>
      <c r="C178" s="1"/>
      <c r="D178" s="18"/>
      <c r="E178" s="18"/>
      <c r="F178" s="1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5.75" customHeight="1" x14ac:dyDescent="0.2">
      <c r="B179" s="18"/>
      <c r="C179" s="1"/>
      <c r="D179" s="18"/>
      <c r="E179" s="18"/>
      <c r="F179" s="1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5.75" customHeight="1" x14ac:dyDescent="0.2">
      <c r="B180" s="18"/>
      <c r="C180" s="1"/>
      <c r="D180" s="18"/>
      <c r="E180" s="18"/>
      <c r="F180" s="1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5.75" customHeight="1" x14ac:dyDescent="0.2">
      <c r="B181" s="18"/>
      <c r="C181" s="1"/>
      <c r="D181" s="18"/>
      <c r="E181" s="18"/>
      <c r="F181" s="1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5.75" customHeight="1" x14ac:dyDescent="0.2">
      <c r="B182" s="18"/>
      <c r="C182" s="1"/>
      <c r="D182" s="18"/>
      <c r="E182" s="18"/>
      <c r="F182" s="1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5.75" customHeight="1" x14ac:dyDescent="0.2">
      <c r="B183" s="18"/>
      <c r="C183" s="1"/>
      <c r="D183" s="18"/>
      <c r="E183" s="18"/>
      <c r="F183" s="1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5.75" customHeight="1" x14ac:dyDescent="0.2">
      <c r="B184" s="18"/>
      <c r="C184" s="1"/>
      <c r="D184" s="18"/>
      <c r="E184" s="18"/>
      <c r="F184" s="1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5.75" customHeight="1" x14ac:dyDescent="0.2">
      <c r="B185" s="18"/>
      <c r="C185" s="1"/>
      <c r="D185" s="18"/>
      <c r="E185" s="18"/>
      <c r="F185" s="1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5.75" customHeight="1" x14ac:dyDescent="0.2">
      <c r="B186" s="18"/>
      <c r="C186" s="1"/>
      <c r="D186" s="18"/>
      <c r="E186" s="18"/>
      <c r="F186" s="1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5.75" customHeight="1" x14ac:dyDescent="0.2">
      <c r="B187" s="18"/>
      <c r="C187" s="1"/>
      <c r="D187" s="18"/>
      <c r="E187" s="18"/>
      <c r="F187" s="1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5.75" customHeight="1" x14ac:dyDescent="0.2">
      <c r="B188" s="18"/>
      <c r="C188" s="1"/>
      <c r="D188" s="18"/>
      <c r="E188" s="18"/>
      <c r="F188" s="1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5.75" customHeight="1" x14ac:dyDescent="0.2">
      <c r="B189" s="18"/>
      <c r="C189" s="1"/>
      <c r="D189" s="18"/>
      <c r="E189" s="18"/>
      <c r="F189" s="1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5.75" customHeight="1" x14ac:dyDescent="0.2">
      <c r="B190" s="18"/>
      <c r="C190" s="1"/>
      <c r="D190" s="18"/>
      <c r="E190" s="18"/>
      <c r="F190" s="1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5.75" customHeight="1" x14ac:dyDescent="0.2">
      <c r="B191" s="18"/>
      <c r="C191" s="1"/>
      <c r="D191" s="18"/>
      <c r="E191" s="18"/>
      <c r="F191" s="1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5.75" customHeight="1" x14ac:dyDescent="0.2">
      <c r="B192" s="18"/>
      <c r="C192" s="1"/>
      <c r="D192" s="18"/>
      <c r="E192" s="18"/>
      <c r="F192" s="1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5.75" customHeight="1" x14ac:dyDescent="0.2">
      <c r="B193" s="18"/>
      <c r="C193" s="1"/>
      <c r="D193" s="18"/>
      <c r="E193" s="18"/>
      <c r="F193" s="1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5.75" customHeight="1" x14ac:dyDescent="0.2">
      <c r="B194" s="18"/>
      <c r="C194" s="1"/>
      <c r="D194" s="18"/>
      <c r="E194" s="18"/>
      <c r="F194" s="1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5.75" customHeight="1" x14ac:dyDescent="0.2">
      <c r="B195" s="18"/>
      <c r="C195" s="1"/>
      <c r="D195" s="18"/>
      <c r="E195" s="18"/>
      <c r="F195" s="1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5.75" customHeight="1" x14ac:dyDescent="0.2">
      <c r="B196" s="18"/>
      <c r="C196" s="1"/>
      <c r="D196" s="18"/>
      <c r="E196" s="18"/>
      <c r="F196" s="1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5.75" customHeight="1" x14ac:dyDescent="0.2">
      <c r="B197" s="18"/>
      <c r="C197" s="1"/>
      <c r="D197" s="18"/>
      <c r="E197" s="18"/>
      <c r="F197" s="1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5.75" customHeight="1" x14ac:dyDescent="0.2">
      <c r="B198" s="18"/>
      <c r="C198" s="1"/>
      <c r="D198" s="18"/>
      <c r="E198" s="18"/>
      <c r="F198" s="1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5.75" customHeight="1" x14ac:dyDescent="0.2">
      <c r="B199" s="18"/>
      <c r="C199" s="1"/>
      <c r="D199" s="18"/>
      <c r="E199" s="18"/>
      <c r="F199" s="1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5.75" customHeight="1" x14ac:dyDescent="0.2">
      <c r="B200" s="18"/>
      <c r="C200" s="1"/>
      <c r="D200" s="18"/>
      <c r="E200" s="18"/>
      <c r="F200" s="1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5.75" customHeight="1" x14ac:dyDescent="0.2">
      <c r="B201" s="18"/>
      <c r="C201" s="1"/>
      <c r="D201" s="18"/>
      <c r="E201" s="18"/>
      <c r="F201" s="1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5.75" customHeight="1" x14ac:dyDescent="0.2">
      <c r="B202" s="18"/>
      <c r="C202" s="1"/>
      <c r="D202" s="18"/>
      <c r="E202" s="18"/>
      <c r="F202" s="1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5.75" customHeight="1" x14ac:dyDescent="0.2">
      <c r="B203" s="18"/>
      <c r="C203" s="1"/>
      <c r="D203" s="18"/>
      <c r="E203" s="18"/>
      <c r="F203" s="1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5.75" customHeight="1" x14ac:dyDescent="0.2">
      <c r="B204" s="18"/>
      <c r="C204" s="1"/>
      <c r="D204" s="18"/>
      <c r="E204" s="18"/>
      <c r="F204" s="1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5.75" customHeight="1" x14ac:dyDescent="0.2">
      <c r="B205" s="18"/>
      <c r="C205" s="1"/>
      <c r="D205" s="18"/>
      <c r="E205" s="18"/>
      <c r="F205" s="1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5.75" customHeight="1" x14ac:dyDescent="0.2">
      <c r="B206" s="18"/>
      <c r="C206" s="1"/>
      <c r="D206" s="18"/>
      <c r="E206" s="18"/>
      <c r="F206" s="1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5.75" customHeight="1" x14ac:dyDescent="0.2">
      <c r="B207" s="18"/>
      <c r="C207" s="1"/>
      <c r="D207" s="18"/>
      <c r="E207" s="18"/>
      <c r="F207" s="1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5.75" customHeight="1" x14ac:dyDescent="0.2">
      <c r="B208" s="18"/>
      <c r="C208" s="1"/>
      <c r="D208" s="18"/>
      <c r="E208" s="18"/>
      <c r="F208" s="1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5.75" customHeight="1" x14ac:dyDescent="0.2">
      <c r="B209" s="18"/>
      <c r="C209" s="1"/>
      <c r="D209" s="18"/>
      <c r="E209" s="18"/>
      <c r="F209" s="1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5.75" customHeight="1" x14ac:dyDescent="0.2">
      <c r="B210" s="18"/>
      <c r="C210" s="1"/>
      <c r="D210" s="18"/>
      <c r="E210" s="18"/>
      <c r="F210" s="1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5.75" customHeight="1" x14ac:dyDescent="0.2">
      <c r="B211" s="18"/>
      <c r="C211" s="1"/>
      <c r="D211" s="18"/>
      <c r="E211" s="18"/>
      <c r="F211" s="1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5.75" customHeight="1" x14ac:dyDescent="0.2">
      <c r="B212" s="18"/>
      <c r="C212" s="1"/>
      <c r="D212" s="18"/>
      <c r="E212" s="18"/>
      <c r="F212" s="1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5.75" customHeight="1" x14ac:dyDescent="0.2">
      <c r="B213" s="18"/>
      <c r="C213" s="1"/>
      <c r="D213" s="18"/>
      <c r="E213" s="18"/>
      <c r="F213" s="1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5.75" customHeight="1" x14ac:dyDescent="0.2">
      <c r="B214" s="18"/>
      <c r="C214" s="1"/>
      <c r="D214" s="18"/>
      <c r="E214" s="18"/>
      <c r="F214" s="1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5.75" customHeight="1" x14ac:dyDescent="0.2">
      <c r="B215" s="18"/>
      <c r="C215" s="1"/>
      <c r="D215" s="18"/>
      <c r="E215" s="18"/>
      <c r="F215" s="1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5.75" customHeight="1" x14ac:dyDescent="0.2">
      <c r="B216" s="18"/>
      <c r="C216" s="1"/>
      <c r="D216" s="18"/>
      <c r="E216" s="18"/>
      <c r="F216" s="1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5.75" customHeight="1" x14ac:dyDescent="0.2">
      <c r="B217" s="18"/>
      <c r="C217" s="1"/>
      <c r="D217" s="18"/>
      <c r="E217" s="18"/>
      <c r="F217" s="1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5.75" customHeight="1" x14ac:dyDescent="0.2">
      <c r="B218" s="18"/>
      <c r="C218" s="1"/>
      <c r="D218" s="18"/>
      <c r="E218" s="18"/>
      <c r="F218" s="1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5.75" customHeight="1" x14ac:dyDescent="0.2">
      <c r="B219" s="18"/>
      <c r="C219" s="1"/>
      <c r="D219" s="18"/>
      <c r="E219" s="18"/>
      <c r="F219" s="1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5.75" customHeight="1" x14ac:dyDescent="0.2">
      <c r="B220" s="18"/>
      <c r="C220" s="1"/>
      <c r="D220" s="18"/>
      <c r="E220" s="18"/>
      <c r="F220" s="1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5.75" customHeight="1" x14ac:dyDescent="0.2">
      <c r="B221" s="18"/>
      <c r="C221" s="1"/>
      <c r="D221" s="18"/>
      <c r="E221" s="18"/>
      <c r="F221" s="1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5.75" customHeight="1" x14ac:dyDescent="0.2">
      <c r="B222" s="18"/>
      <c r="C222" s="1"/>
      <c r="D222" s="18"/>
      <c r="E222" s="18"/>
      <c r="F222" s="1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5.75" customHeight="1" x14ac:dyDescent="0.2">
      <c r="B223" s="18"/>
      <c r="C223" s="1"/>
      <c r="D223" s="18"/>
      <c r="E223" s="18"/>
      <c r="F223" s="1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5.75" customHeight="1" x14ac:dyDescent="0.2">
      <c r="B224" s="18"/>
      <c r="C224" s="1"/>
      <c r="D224" s="18"/>
      <c r="E224" s="18"/>
      <c r="F224" s="1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</sheetData>
  <mergeCells count="15">
    <mergeCell ref="B26:F26"/>
    <mergeCell ref="B18:B19"/>
    <mergeCell ref="C18:C19"/>
    <mergeCell ref="D18:D19"/>
    <mergeCell ref="E18:E19"/>
    <mergeCell ref="F18:F19"/>
    <mergeCell ref="G18:G19"/>
    <mergeCell ref="B2:G2"/>
    <mergeCell ref="B4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39ECB-3177-4F80-85F8-2D151DE25FCC}">
  <sheetPr>
    <outlinePr summaryBelow="0" summaryRight="0"/>
  </sheetPr>
  <dimension ref="B2:AA928"/>
  <sheetViews>
    <sheetView showGridLines="0" zoomScaleNormal="100" workbookViewId="0">
      <selection activeCell="J22" sqref="J22"/>
    </sheetView>
  </sheetViews>
  <sheetFormatPr baseColWidth="10" defaultColWidth="14.42578125" defaultRowHeight="15" customHeight="1" x14ac:dyDescent="0.2"/>
  <cols>
    <col min="1" max="1" width="2.85546875" customWidth="1"/>
    <col min="3" max="3" width="51.140625" customWidth="1"/>
    <col min="4" max="6" width="17.42578125" customWidth="1"/>
    <col min="7" max="7" width="41.85546875" customWidth="1"/>
    <col min="8" max="8" width="2.42578125" customWidth="1"/>
  </cols>
  <sheetData>
    <row r="2" spans="2:27" ht="30.75" customHeight="1" x14ac:dyDescent="0.2">
      <c r="B2" s="24" t="s">
        <v>5</v>
      </c>
      <c r="C2" s="25"/>
      <c r="D2" s="25"/>
      <c r="E2" s="25"/>
      <c r="F2" s="25"/>
      <c r="G2" s="2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5.75" customHeight="1" x14ac:dyDescent="0.2">
      <c r="B3" s="26"/>
      <c r="C3" s="27"/>
      <c r="D3" s="26"/>
      <c r="E3" s="26"/>
      <c r="F3" s="26"/>
      <c r="G3" s="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5.75" customHeight="1" x14ac:dyDescent="0.25">
      <c r="B4" s="31" t="s">
        <v>6</v>
      </c>
      <c r="C4" s="32"/>
      <c r="D4" s="32"/>
      <c r="E4" s="32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5.75" customHeight="1" x14ac:dyDescent="0.2">
      <c r="B5" s="28" t="s">
        <v>0</v>
      </c>
      <c r="C5" s="28" t="s">
        <v>7</v>
      </c>
      <c r="D5" s="28" t="s">
        <v>8</v>
      </c>
      <c r="E5" s="29" t="s">
        <v>17</v>
      </c>
      <c r="F5" s="29" t="s">
        <v>18</v>
      </c>
      <c r="G5" s="30">
        <f>F17</f>
        <v>185140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5.75" customHeight="1" x14ac:dyDescent="0.2">
      <c r="B6" s="20"/>
      <c r="C6" s="20"/>
      <c r="D6" s="20"/>
      <c r="E6" s="22"/>
      <c r="F6" s="22"/>
      <c r="G6" s="2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5.75" customHeight="1" x14ac:dyDescent="0.2">
      <c r="B7" s="6">
        <v>1</v>
      </c>
      <c r="C7" s="7" t="s">
        <v>9</v>
      </c>
      <c r="D7" s="2"/>
      <c r="E7" s="2"/>
      <c r="F7" s="2"/>
      <c r="G7" s="8" t="s">
        <v>16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15.75" customHeight="1" x14ac:dyDescent="0.25">
      <c r="B8" s="9">
        <v>1.1000000000000001</v>
      </c>
      <c r="C8" s="3" t="s">
        <v>10</v>
      </c>
      <c r="D8" s="2">
        <v>1</v>
      </c>
      <c r="E8" s="10">
        <v>18500</v>
      </c>
      <c r="F8" s="10">
        <f>D8*E8</f>
        <v>18500</v>
      </c>
      <c r="G8" s="35" t="s">
        <v>19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15.75" customHeight="1" x14ac:dyDescent="0.25">
      <c r="B9" s="9">
        <v>1.2</v>
      </c>
      <c r="C9" s="3" t="s">
        <v>11</v>
      </c>
      <c r="D9" s="2">
        <v>1</v>
      </c>
      <c r="E9" s="10">
        <v>2320</v>
      </c>
      <c r="F9" s="10">
        <f t="shared" ref="F9:F16" si="0">D9*E9</f>
        <v>2320</v>
      </c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5.75" customHeight="1" x14ac:dyDescent="0.25">
      <c r="B10" s="9">
        <v>1.3</v>
      </c>
      <c r="C10" s="3" t="s">
        <v>12</v>
      </c>
      <c r="D10" s="2">
        <v>1</v>
      </c>
      <c r="E10" s="10">
        <v>2320</v>
      </c>
      <c r="F10" s="10">
        <f t="shared" si="0"/>
        <v>2320</v>
      </c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5.75" customHeight="1" x14ac:dyDescent="0.25">
      <c r="B11" s="9">
        <v>1.4</v>
      </c>
      <c r="C11" s="3" t="s">
        <v>1</v>
      </c>
      <c r="D11" s="2">
        <v>1</v>
      </c>
      <c r="E11" s="33">
        <v>8000</v>
      </c>
      <c r="F11" s="10">
        <f t="shared" si="0"/>
        <v>8000</v>
      </c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5.75" customHeight="1" x14ac:dyDescent="0.25">
      <c r="B12" s="9">
        <v>1.5</v>
      </c>
      <c r="C12" s="3" t="s">
        <v>2</v>
      </c>
      <c r="D12" s="2">
        <v>4</v>
      </c>
      <c r="E12" s="34">
        <v>8000</v>
      </c>
      <c r="F12" s="10">
        <f t="shared" si="0"/>
        <v>32000</v>
      </c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5.75" customHeight="1" x14ac:dyDescent="0.25">
      <c r="B13" s="9">
        <v>1.6</v>
      </c>
      <c r="C13" s="3" t="s">
        <v>3</v>
      </c>
      <c r="D13" s="2">
        <v>4</v>
      </c>
      <c r="E13" s="33">
        <v>3000</v>
      </c>
      <c r="F13" s="10">
        <f t="shared" si="0"/>
        <v>12000</v>
      </c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15.75" customHeight="1" x14ac:dyDescent="0.25">
      <c r="B14" s="9">
        <v>1.7</v>
      </c>
      <c r="C14" s="3" t="s">
        <v>13</v>
      </c>
      <c r="D14" s="2">
        <v>1</v>
      </c>
      <c r="E14" s="10">
        <v>20000</v>
      </c>
      <c r="F14" s="10">
        <f t="shared" si="0"/>
        <v>20000</v>
      </c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15.75" customHeight="1" x14ac:dyDescent="0.25">
      <c r="B15" s="9">
        <v>1.8</v>
      </c>
      <c r="C15" s="3" t="s">
        <v>14</v>
      </c>
      <c r="D15" s="2">
        <v>1</v>
      </c>
      <c r="E15" s="10">
        <v>80000</v>
      </c>
      <c r="F15" s="10">
        <f t="shared" si="0"/>
        <v>80000</v>
      </c>
      <c r="G15" s="35" t="s">
        <v>20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5.75" customHeight="1" x14ac:dyDescent="0.25">
      <c r="B16" s="9">
        <v>1.9</v>
      </c>
      <c r="C16" s="3" t="s">
        <v>15</v>
      </c>
      <c r="D16" s="2">
        <v>1</v>
      </c>
      <c r="E16" s="10">
        <v>10000</v>
      </c>
      <c r="F16" s="10">
        <f t="shared" si="0"/>
        <v>10000</v>
      </c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5.75" customHeight="1" x14ac:dyDescent="0.2">
      <c r="B17" s="2"/>
      <c r="C17" s="3"/>
      <c r="D17" s="2"/>
      <c r="E17" s="12"/>
      <c r="F17" s="13">
        <f>SUM(F8:F16)</f>
        <v>185140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5.75" customHeight="1" x14ac:dyDescent="0.2">
      <c r="B18" s="21" t="s">
        <v>4</v>
      </c>
      <c r="C18" s="21" t="s">
        <v>21</v>
      </c>
      <c r="D18" s="38" t="s">
        <v>8</v>
      </c>
      <c r="E18" s="38" t="s">
        <v>17</v>
      </c>
      <c r="F18" s="38" t="s">
        <v>18</v>
      </c>
      <c r="G18" s="36">
        <f>F25</f>
        <v>148000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5.75" customHeight="1" x14ac:dyDescent="0.2">
      <c r="B19" s="22"/>
      <c r="C19" s="22"/>
      <c r="D19" s="22"/>
      <c r="E19" s="22"/>
      <c r="F19" s="22"/>
      <c r="G19" s="3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.75" customHeight="1" x14ac:dyDescent="0.2">
      <c r="B20" s="6">
        <v>2</v>
      </c>
      <c r="C20" s="40" t="s">
        <v>22</v>
      </c>
      <c r="D20" s="2"/>
      <c r="E20" s="2"/>
      <c r="F20" s="2"/>
      <c r="G20" s="39" t="s">
        <v>16</v>
      </c>
      <c r="H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.75" customHeight="1" x14ac:dyDescent="0.25">
      <c r="B21" s="9">
        <v>2.1</v>
      </c>
      <c r="C21" s="41" t="s">
        <v>26</v>
      </c>
      <c r="D21" s="2">
        <v>3</v>
      </c>
      <c r="E21" s="10">
        <v>6500</v>
      </c>
      <c r="F21" s="10">
        <f>E21*D21</f>
        <v>19500</v>
      </c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.75" customHeight="1" x14ac:dyDescent="0.25">
      <c r="B22" s="9">
        <v>2.2000000000000002</v>
      </c>
      <c r="C22" s="41" t="s">
        <v>23</v>
      </c>
      <c r="D22" s="2">
        <v>1</v>
      </c>
      <c r="E22" s="10">
        <v>120000</v>
      </c>
      <c r="F22" s="10">
        <f t="shared" ref="F22:F24" si="1">E22*D22</f>
        <v>120000</v>
      </c>
      <c r="G22" s="1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customHeight="1" x14ac:dyDescent="0.25">
      <c r="B23" s="9">
        <v>2.2999999999999998</v>
      </c>
      <c r="C23" s="41" t="s">
        <v>24</v>
      </c>
      <c r="D23" s="2">
        <v>1</v>
      </c>
      <c r="E23" s="10">
        <v>8500</v>
      </c>
      <c r="F23" s="10">
        <f t="shared" si="1"/>
        <v>8500</v>
      </c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customHeight="1" x14ac:dyDescent="0.25">
      <c r="B24" s="9">
        <v>2.4</v>
      </c>
      <c r="C24" s="41" t="s">
        <v>25</v>
      </c>
      <c r="D24" s="2">
        <v>1</v>
      </c>
      <c r="E24" s="34">
        <v>0</v>
      </c>
      <c r="F24" s="10">
        <f t="shared" si="1"/>
        <v>0</v>
      </c>
      <c r="G24" s="1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customHeight="1" x14ac:dyDescent="0.2">
      <c r="B25" s="2"/>
      <c r="C25" s="3"/>
      <c r="D25" s="2"/>
      <c r="E25" s="12"/>
      <c r="F25" s="13">
        <f>SUM(F21:F24)</f>
        <v>148000</v>
      </c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customHeight="1" x14ac:dyDescent="0.25">
      <c r="B26" s="42" t="s">
        <v>27</v>
      </c>
      <c r="C26" s="4"/>
      <c r="D26" s="4"/>
      <c r="E26" s="4"/>
      <c r="F26" s="5"/>
      <c r="G26" s="15">
        <f>G18+G5</f>
        <v>333140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.75" customHeight="1" x14ac:dyDescent="0.2">
      <c r="B27" s="18"/>
      <c r="C27" s="1"/>
      <c r="D27" s="18"/>
      <c r="E27" s="19"/>
      <c r="F27" s="19"/>
      <c r="G27" s="1"/>
      <c r="H27" s="1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 x14ac:dyDescent="0.2">
      <c r="B28" s="18"/>
      <c r="C28" s="1"/>
      <c r="D28" s="18"/>
      <c r="E28" s="18"/>
      <c r="F28" s="19"/>
      <c r="G28" s="1"/>
      <c r="H28" s="1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.75" customHeight="1" x14ac:dyDescent="0.2">
      <c r="B29" s="18"/>
      <c r="C29" s="1"/>
      <c r="D29" s="18"/>
      <c r="E29" s="18"/>
      <c r="F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.75" customHeight="1" x14ac:dyDescent="0.2">
      <c r="B30" s="18"/>
      <c r="C30" s="1"/>
      <c r="D30" s="18"/>
      <c r="E30" s="18"/>
      <c r="F30" s="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.75" customHeight="1" x14ac:dyDescent="0.2">
      <c r="B31" s="18"/>
      <c r="C31" s="1"/>
      <c r="D31" s="18"/>
      <c r="E31" s="18"/>
      <c r="F31" s="18"/>
      <c r="G31" s="1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customHeight="1" x14ac:dyDescent="0.2">
      <c r="B32" s="18"/>
      <c r="C32" s="1"/>
      <c r="D32" s="18"/>
      <c r="E32" s="18"/>
      <c r="F32" s="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 x14ac:dyDescent="0.2">
      <c r="B33" s="18"/>
      <c r="C33" s="1"/>
      <c r="D33" s="18"/>
      <c r="E33" s="18"/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 x14ac:dyDescent="0.2">
      <c r="B34" s="18"/>
      <c r="C34" s="1"/>
      <c r="D34" s="18"/>
      <c r="E34" s="19"/>
      <c r="F34" s="1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 x14ac:dyDescent="0.2">
      <c r="B35" s="18"/>
      <c r="C35" s="1"/>
      <c r="D35" s="18"/>
      <c r="E35" s="19"/>
      <c r="F35" s="1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 x14ac:dyDescent="0.2">
      <c r="B36" s="18"/>
      <c r="C36" s="1"/>
      <c r="D36" s="18"/>
      <c r="E36" s="19"/>
      <c r="F36" s="1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 x14ac:dyDescent="0.2">
      <c r="B37" s="18"/>
      <c r="C37" s="1"/>
      <c r="D37" s="18"/>
      <c r="E37" s="19"/>
      <c r="F37" s="1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 x14ac:dyDescent="0.2">
      <c r="B38" s="18"/>
      <c r="C38" s="1"/>
      <c r="D38" s="18"/>
      <c r="E38" s="18"/>
      <c r="F38" s="1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 x14ac:dyDescent="0.2">
      <c r="B39" s="18"/>
      <c r="C39" s="1"/>
      <c r="D39" s="18"/>
      <c r="E39" s="18"/>
      <c r="F39" s="1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 x14ac:dyDescent="0.2">
      <c r="B40" s="18"/>
      <c r="C40" s="1"/>
      <c r="D40" s="18"/>
      <c r="E40" s="18"/>
      <c r="F40" s="18"/>
      <c r="G40" s="1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 x14ac:dyDescent="0.2">
      <c r="B41" s="18"/>
      <c r="C41" s="1"/>
      <c r="D41" s="18"/>
      <c r="E41" s="19"/>
      <c r="F41" s="1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 x14ac:dyDescent="0.2">
      <c r="B42" s="18"/>
      <c r="C42" s="1"/>
      <c r="D42" s="18"/>
      <c r="E42" s="19"/>
      <c r="F42" s="1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 x14ac:dyDescent="0.2">
      <c r="B43" s="18"/>
      <c r="C43" s="1"/>
      <c r="D43" s="18"/>
      <c r="E43" s="18"/>
      <c r="F43" s="1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 x14ac:dyDescent="0.2">
      <c r="B44" s="18"/>
      <c r="C44" s="1"/>
      <c r="D44" s="18"/>
      <c r="E44" s="18"/>
      <c r="F44" s="18"/>
      <c r="G44" s="1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 x14ac:dyDescent="0.2">
      <c r="B45" s="18"/>
      <c r="C45" s="1"/>
      <c r="D45" s="18"/>
      <c r="E45" s="18"/>
      <c r="F45" s="1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.75" customHeight="1" x14ac:dyDescent="0.2">
      <c r="B46" s="18"/>
      <c r="C46" s="1"/>
      <c r="D46" s="18"/>
      <c r="E46" s="18"/>
      <c r="F46" s="1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.75" customHeight="1" x14ac:dyDescent="0.2">
      <c r="B47" s="18"/>
      <c r="C47" s="1"/>
      <c r="D47" s="18"/>
      <c r="E47" s="18"/>
      <c r="F47" s="1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.75" customHeight="1" x14ac:dyDescent="0.2">
      <c r="B48" s="18"/>
      <c r="C48" s="1"/>
      <c r="D48" s="18"/>
      <c r="E48" s="18"/>
      <c r="F48" s="1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.75" customHeight="1" x14ac:dyDescent="0.2">
      <c r="B49" s="18"/>
      <c r="C49" s="1"/>
      <c r="D49" s="18"/>
      <c r="E49" s="18"/>
      <c r="F49" s="1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customHeight="1" x14ac:dyDescent="0.2">
      <c r="B50" s="18"/>
      <c r="C50" s="1"/>
      <c r="D50" s="18"/>
      <c r="E50" s="18"/>
      <c r="F50" s="1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.75" customHeight="1" x14ac:dyDescent="0.2">
      <c r="B51" s="18"/>
      <c r="C51" s="1"/>
      <c r="D51" s="18"/>
      <c r="E51" s="18"/>
      <c r="F51" s="1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.75" customHeight="1" x14ac:dyDescent="0.2">
      <c r="B52" s="18"/>
      <c r="C52" s="1"/>
      <c r="D52" s="18"/>
      <c r="E52" s="18"/>
      <c r="F52" s="1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.75" customHeight="1" x14ac:dyDescent="0.2">
      <c r="B53" s="18"/>
      <c r="C53" s="1"/>
      <c r="D53" s="18"/>
      <c r="E53" s="18"/>
      <c r="F53" s="1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5.75" customHeight="1" x14ac:dyDescent="0.2">
      <c r="B54" s="18"/>
      <c r="C54" s="1"/>
      <c r="D54" s="18"/>
      <c r="E54" s="18"/>
      <c r="F54" s="1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5.75" customHeight="1" x14ac:dyDescent="0.2">
      <c r="B55" s="18"/>
      <c r="C55" s="1"/>
      <c r="D55" s="18"/>
      <c r="E55" s="18"/>
      <c r="F55" s="1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5.75" customHeight="1" x14ac:dyDescent="0.2">
      <c r="B56" s="18"/>
      <c r="C56" s="1"/>
      <c r="D56" s="18"/>
      <c r="E56" s="18"/>
      <c r="F56" s="1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5.75" customHeight="1" x14ac:dyDescent="0.2">
      <c r="B57" s="18"/>
      <c r="C57" s="1"/>
      <c r="D57" s="18"/>
      <c r="E57" s="18"/>
      <c r="F57" s="1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5.75" customHeight="1" x14ac:dyDescent="0.2">
      <c r="B58" s="18"/>
      <c r="C58" s="1"/>
      <c r="D58" s="18"/>
      <c r="E58" s="18"/>
      <c r="F58" s="1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5.75" customHeight="1" x14ac:dyDescent="0.2">
      <c r="B59" s="18"/>
      <c r="C59" s="1"/>
      <c r="D59" s="18"/>
      <c r="E59" s="18"/>
      <c r="F59" s="1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5.75" customHeight="1" x14ac:dyDescent="0.2">
      <c r="B60" s="18"/>
      <c r="C60" s="1"/>
      <c r="D60" s="18"/>
      <c r="E60" s="18"/>
      <c r="F60" s="1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5.75" customHeight="1" x14ac:dyDescent="0.2">
      <c r="B61" s="18"/>
      <c r="C61" s="1"/>
      <c r="D61" s="18"/>
      <c r="E61" s="18"/>
      <c r="F61" s="1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5.75" customHeight="1" x14ac:dyDescent="0.2">
      <c r="B62" s="18"/>
      <c r="C62" s="1"/>
      <c r="D62" s="18"/>
      <c r="E62" s="18"/>
      <c r="F62" s="1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5.75" customHeight="1" x14ac:dyDescent="0.2">
      <c r="B63" s="18"/>
      <c r="C63" s="1"/>
      <c r="D63" s="18"/>
      <c r="E63" s="18"/>
      <c r="F63" s="1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5.75" customHeight="1" x14ac:dyDescent="0.2">
      <c r="B64" s="18"/>
      <c r="C64" s="1"/>
      <c r="D64" s="18"/>
      <c r="E64" s="18"/>
      <c r="F64" s="1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.75" customHeight="1" x14ac:dyDescent="0.2">
      <c r="B65" s="18"/>
      <c r="C65" s="1"/>
      <c r="D65" s="18"/>
      <c r="E65" s="18"/>
      <c r="F65" s="1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5.75" customHeight="1" x14ac:dyDescent="0.2">
      <c r="B66" s="18"/>
      <c r="C66" s="1"/>
      <c r="D66" s="18"/>
      <c r="E66" s="18"/>
      <c r="F66" s="1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.75" customHeight="1" x14ac:dyDescent="0.2">
      <c r="B67" s="18"/>
      <c r="C67" s="1"/>
      <c r="D67" s="18"/>
      <c r="E67" s="18"/>
      <c r="F67" s="1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5.75" customHeight="1" x14ac:dyDescent="0.2">
      <c r="B68" s="18"/>
      <c r="C68" s="1"/>
      <c r="D68" s="18"/>
      <c r="E68" s="18"/>
      <c r="F68" s="1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.75" customHeight="1" x14ac:dyDescent="0.2">
      <c r="B69" s="18"/>
      <c r="C69" s="1"/>
      <c r="D69" s="18"/>
      <c r="E69" s="18"/>
      <c r="F69" s="1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.75" customHeight="1" x14ac:dyDescent="0.2">
      <c r="B70" s="18"/>
      <c r="C70" s="1"/>
      <c r="D70" s="18"/>
      <c r="E70" s="18"/>
      <c r="F70" s="1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.75" customHeight="1" x14ac:dyDescent="0.2">
      <c r="B71" s="18"/>
      <c r="C71" s="1"/>
      <c r="D71" s="18"/>
      <c r="E71" s="18"/>
      <c r="F71" s="1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.75" customHeight="1" x14ac:dyDescent="0.2">
      <c r="B72" s="18"/>
      <c r="C72" s="1"/>
      <c r="D72" s="18"/>
      <c r="E72" s="18"/>
      <c r="F72" s="1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.75" customHeight="1" x14ac:dyDescent="0.2">
      <c r="B73" s="18"/>
      <c r="C73" s="1"/>
      <c r="D73" s="18"/>
      <c r="E73" s="18"/>
      <c r="F73" s="1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.75" customHeight="1" x14ac:dyDescent="0.2">
      <c r="B74" s="18"/>
      <c r="C74" s="1"/>
      <c r="D74" s="18"/>
      <c r="E74" s="18"/>
      <c r="F74" s="1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.75" customHeight="1" x14ac:dyDescent="0.2">
      <c r="B75" s="18"/>
      <c r="C75" s="1"/>
      <c r="D75" s="18"/>
      <c r="E75" s="18"/>
      <c r="F75" s="1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.75" customHeight="1" x14ac:dyDescent="0.2">
      <c r="B76" s="18"/>
      <c r="C76" s="1"/>
      <c r="D76" s="18"/>
      <c r="E76" s="18"/>
      <c r="F76" s="1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.75" customHeight="1" x14ac:dyDescent="0.2">
      <c r="B77" s="18"/>
      <c r="C77" s="1"/>
      <c r="D77" s="18"/>
      <c r="E77" s="18"/>
      <c r="F77" s="1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.75" customHeight="1" x14ac:dyDescent="0.2">
      <c r="B78" s="18"/>
      <c r="C78" s="1"/>
      <c r="D78" s="18"/>
      <c r="E78" s="18"/>
      <c r="F78" s="1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.75" customHeight="1" x14ac:dyDescent="0.2">
      <c r="B79" s="18"/>
      <c r="C79" s="1"/>
      <c r="D79" s="18"/>
      <c r="E79" s="18"/>
      <c r="F79" s="1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.75" customHeight="1" x14ac:dyDescent="0.2">
      <c r="B80" s="18"/>
      <c r="C80" s="1"/>
      <c r="D80" s="18"/>
      <c r="E80" s="18"/>
      <c r="F80" s="1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.75" customHeight="1" x14ac:dyDescent="0.2">
      <c r="B81" s="18"/>
      <c r="C81" s="1"/>
      <c r="D81" s="18"/>
      <c r="E81" s="18"/>
      <c r="F81" s="1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.75" customHeight="1" x14ac:dyDescent="0.2">
      <c r="B82" s="18"/>
      <c r="C82" s="1"/>
      <c r="D82" s="18"/>
      <c r="E82" s="18"/>
      <c r="F82" s="1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5.75" customHeight="1" x14ac:dyDescent="0.2">
      <c r="B83" s="18"/>
      <c r="C83" s="1"/>
      <c r="D83" s="18"/>
      <c r="E83" s="18"/>
      <c r="F83" s="1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5.75" customHeight="1" x14ac:dyDescent="0.2">
      <c r="B84" s="18"/>
      <c r="C84" s="1"/>
      <c r="D84" s="18"/>
      <c r="E84" s="18"/>
      <c r="F84" s="1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5.75" customHeight="1" x14ac:dyDescent="0.2">
      <c r="B85" s="18"/>
      <c r="C85" s="1"/>
      <c r="D85" s="18"/>
      <c r="E85" s="18"/>
      <c r="F85" s="1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5.75" customHeight="1" x14ac:dyDescent="0.2">
      <c r="B86" s="18"/>
      <c r="C86" s="1"/>
      <c r="D86" s="18"/>
      <c r="E86" s="18"/>
      <c r="F86" s="1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5.75" customHeight="1" x14ac:dyDescent="0.2">
      <c r="B87" s="18"/>
      <c r="C87" s="1"/>
      <c r="D87" s="18"/>
      <c r="E87" s="18"/>
      <c r="F87" s="1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5.75" customHeight="1" x14ac:dyDescent="0.2">
      <c r="B88" s="18"/>
      <c r="C88" s="1"/>
      <c r="D88" s="18"/>
      <c r="E88" s="18"/>
      <c r="F88" s="1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5.75" customHeight="1" x14ac:dyDescent="0.2">
      <c r="B89" s="18"/>
      <c r="C89" s="1"/>
      <c r="D89" s="18"/>
      <c r="E89" s="18"/>
      <c r="F89" s="1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5.75" customHeight="1" x14ac:dyDescent="0.2">
      <c r="B90" s="18"/>
      <c r="C90" s="1"/>
      <c r="D90" s="18"/>
      <c r="E90" s="18"/>
      <c r="F90" s="1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5.75" customHeight="1" x14ac:dyDescent="0.2">
      <c r="B91" s="18"/>
      <c r="C91" s="1"/>
      <c r="D91" s="18"/>
      <c r="E91" s="18"/>
      <c r="F91" s="1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5.75" customHeight="1" x14ac:dyDescent="0.2">
      <c r="B92" s="18"/>
      <c r="C92" s="1"/>
      <c r="D92" s="18"/>
      <c r="E92" s="18"/>
      <c r="F92" s="1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5.75" customHeight="1" x14ac:dyDescent="0.2">
      <c r="B93" s="18"/>
      <c r="C93" s="1"/>
      <c r="D93" s="18"/>
      <c r="E93" s="18"/>
      <c r="F93" s="1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5.75" customHeight="1" x14ac:dyDescent="0.2">
      <c r="B94" s="18"/>
      <c r="C94" s="1"/>
      <c r="D94" s="18"/>
      <c r="E94" s="18"/>
      <c r="F94" s="1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5.75" customHeight="1" x14ac:dyDescent="0.2">
      <c r="B95" s="18"/>
      <c r="C95" s="1"/>
      <c r="D95" s="18"/>
      <c r="E95" s="18"/>
      <c r="F95" s="1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5.75" customHeight="1" x14ac:dyDescent="0.2">
      <c r="B96" s="18"/>
      <c r="C96" s="1"/>
      <c r="D96" s="18"/>
      <c r="E96" s="18"/>
      <c r="F96" s="1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5.75" customHeight="1" x14ac:dyDescent="0.2">
      <c r="B97" s="18"/>
      <c r="C97" s="1"/>
      <c r="D97" s="18"/>
      <c r="E97" s="18"/>
      <c r="F97" s="1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5.75" customHeight="1" x14ac:dyDescent="0.2">
      <c r="B98" s="18"/>
      <c r="C98" s="1"/>
      <c r="D98" s="18"/>
      <c r="E98" s="18"/>
      <c r="F98" s="1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5.75" customHeight="1" x14ac:dyDescent="0.2">
      <c r="B99" s="18"/>
      <c r="C99" s="1"/>
      <c r="D99" s="18"/>
      <c r="E99" s="18"/>
      <c r="F99" s="1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5.75" customHeight="1" x14ac:dyDescent="0.2">
      <c r="B100" s="18"/>
      <c r="C100" s="1"/>
      <c r="D100" s="18"/>
      <c r="E100" s="18"/>
      <c r="F100" s="1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5.75" customHeight="1" x14ac:dyDescent="0.2">
      <c r="B101" s="18"/>
      <c r="C101" s="1"/>
      <c r="D101" s="18"/>
      <c r="E101" s="18"/>
      <c r="F101" s="1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5.75" customHeight="1" x14ac:dyDescent="0.2">
      <c r="B102" s="18"/>
      <c r="C102" s="1"/>
      <c r="D102" s="18"/>
      <c r="E102" s="18"/>
      <c r="F102" s="1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5.75" customHeight="1" x14ac:dyDescent="0.2">
      <c r="B103" s="18"/>
      <c r="C103" s="1"/>
      <c r="D103" s="18"/>
      <c r="E103" s="18"/>
      <c r="F103" s="1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5.75" customHeight="1" x14ac:dyDescent="0.2">
      <c r="B104" s="18"/>
      <c r="C104" s="1"/>
      <c r="D104" s="18"/>
      <c r="E104" s="18"/>
      <c r="F104" s="1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5.75" customHeight="1" x14ac:dyDescent="0.2">
      <c r="B105" s="18"/>
      <c r="C105" s="1"/>
      <c r="D105" s="18"/>
      <c r="E105" s="18"/>
      <c r="F105" s="1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5.75" customHeight="1" x14ac:dyDescent="0.2">
      <c r="B106" s="18"/>
      <c r="C106" s="1"/>
      <c r="D106" s="18"/>
      <c r="E106" s="18"/>
      <c r="F106" s="1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5.75" customHeight="1" x14ac:dyDescent="0.2">
      <c r="B107" s="18"/>
      <c r="C107" s="1"/>
      <c r="D107" s="18"/>
      <c r="E107" s="18"/>
      <c r="F107" s="1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5.75" customHeight="1" x14ac:dyDescent="0.2">
      <c r="B108" s="18"/>
      <c r="C108" s="1"/>
      <c r="D108" s="18"/>
      <c r="E108" s="18"/>
      <c r="F108" s="1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5.75" customHeight="1" x14ac:dyDescent="0.2">
      <c r="B109" s="18"/>
      <c r="C109" s="1"/>
      <c r="D109" s="18"/>
      <c r="E109" s="18"/>
      <c r="F109" s="1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5.75" customHeight="1" x14ac:dyDescent="0.2">
      <c r="B110" s="18"/>
      <c r="C110" s="1"/>
      <c r="D110" s="18"/>
      <c r="E110" s="18"/>
      <c r="F110" s="1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5.75" customHeight="1" x14ac:dyDescent="0.2">
      <c r="B111" s="18"/>
      <c r="C111" s="1"/>
      <c r="D111" s="18"/>
      <c r="E111" s="18"/>
      <c r="F111" s="1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.75" customHeight="1" x14ac:dyDescent="0.2">
      <c r="B112" s="18"/>
      <c r="C112" s="1"/>
      <c r="D112" s="18"/>
      <c r="E112" s="18"/>
      <c r="F112" s="1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5.75" customHeight="1" x14ac:dyDescent="0.2">
      <c r="B113" s="18"/>
      <c r="C113" s="1"/>
      <c r="D113" s="18"/>
      <c r="E113" s="18"/>
      <c r="F113" s="1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5.75" customHeight="1" x14ac:dyDescent="0.2">
      <c r="B114" s="18"/>
      <c r="C114" s="1"/>
      <c r="D114" s="18"/>
      <c r="E114" s="18"/>
      <c r="F114" s="1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5.75" customHeight="1" x14ac:dyDescent="0.2">
      <c r="B115" s="18"/>
      <c r="C115" s="1"/>
      <c r="D115" s="18"/>
      <c r="E115" s="18"/>
      <c r="F115" s="1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5.75" customHeight="1" x14ac:dyDescent="0.2">
      <c r="B116" s="18"/>
      <c r="C116" s="1"/>
      <c r="D116" s="18"/>
      <c r="E116" s="18"/>
      <c r="F116" s="1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5.75" customHeight="1" x14ac:dyDescent="0.2">
      <c r="B117" s="18"/>
      <c r="C117" s="1"/>
      <c r="D117" s="18"/>
      <c r="E117" s="18"/>
      <c r="F117" s="1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5.75" customHeight="1" x14ac:dyDescent="0.2">
      <c r="B118" s="18"/>
      <c r="C118" s="1"/>
      <c r="D118" s="18"/>
      <c r="E118" s="18"/>
      <c r="F118" s="1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5.75" customHeight="1" x14ac:dyDescent="0.2">
      <c r="B119" s="18"/>
      <c r="C119" s="1"/>
      <c r="D119" s="18"/>
      <c r="E119" s="18"/>
      <c r="F119" s="1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5.75" customHeight="1" x14ac:dyDescent="0.2">
      <c r="B120" s="18"/>
      <c r="C120" s="1"/>
      <c r="D120" s="18"/>
      <c r="E120" s="18"/>
      <c r="F120" s="1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5.75" customHeight="1" x14ac:dyDescent="0.2">
      <c r="B121" s="18"/>
      <c r="C121" s="1"/>
      <c r="D121" s="18"/>
      <c r="E121" s="18"/>
      <c r="F121" s="1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5.75" customHeight="1" x14ac:dyDescent="0.2">
      <c r="B122" s="18"/>
      <c r="C122" s="1"/>
      <c r="D122" s="18"/>
      <c r="E122" s="18"/>
      <c r="F122" s="1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5.75" customHeight="1" x14ac:dyDescent="0.2">
      <c r="B123" s="18"/>
      <c r="C123" s="1"/>
      <c r="D123" s="18"/>
      <c r="E123" s="18"/>
      <c r="F123" s="1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5.75" customHeight="1" x14ac:dyDescent="0.2">
      <c r="B124" s="18"/>
      <c r="C124" s="1"/>
      <c r="D124" s="18"/>
      <c r="E124" s="18"/>
      <c r="F124" s="1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5.75" customHeight="1" x14ac:dyDescent="0.2">
      <c r="B125" s="18"/>
      <c r="C125" s="1"/>
      <c r="D125" s="18"/>
      <c r="E125" s="18"/>
      <c r="F125" s="1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5.75" customHeight="1" x14ac:dyDescent="0.2">
      <c r="B126" s="18"/>
      <c r="C126" s="1"/>
      <c r="D126" s="18"/>
      <c r="E126" s="18"/>
      <c r="F126" s="1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5.75" customHeight="1" x14ac:dyDescent="0.2">
      <c r="B127" s="18"/>
      <c r="C127" s="1"/>
      <c r="D127" s="18"/>
      <c r="E127" s="18"/>
      <c r="F127" s="1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5.75" customHeight="1" x14ac:dyDescent="0.2">
      <c r="B128" s="18"/>
      <c r="C128" s="1"/>
      <c r="D128" s="18"/>
      <c r="E128" s="18"/>
      <c r="F128" s="1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5.75" customHeight="1" x14ac:dyDescent="0.2">
      <c r="B129" s="18"/>
      <c r="C129" s="1"/>
      <c r="D129" s="18"/>
      <c r="E129" s="18"/>
      <c r="F129" s="1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5.75" customHeight="1" x14ac:dyDescent="0.2">
      <c r="B130" s="18"/>
      <c r="C130" s="1"/>
      <c r="D130" s="18"/>
      <c r="E130" s="18"/>
      <c r="F130" s="1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5.75" customHeight="1" x14ac:dyDescent="0.2">
      <c r="B131" s="18"/>
      <c r="C131" s="1"/>
      <c r="D131" s="18"/>
      <c r="E131" s="18"/>
      <c r="F131" s="1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5.75" customHeight="1" x14ac:dyDescent="0.2">
      <c r="B132" s="18"/>
      <c r="C132" s="1"/>
      <c r="D132" s="18"/>
      <c r="E132" s="18"/>
      <c r="F132" s="1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5.75" customHeight="1" x14ac:dyDescent="0.2">
      <c r="B133" s="18"/>
      <c r="C133" s="1"/>
      <c r="D133" s="18"/>
      <c r="E133" s="18"/>
      <c r="F133" s="1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5.75" customHeight="1" x14ac:dyDescent="0.2">
      <c r="B134" s="18"/>
      <c r="C134" s="1"/>
      <c r="D134" s="18"/>
      <c r="E134" s="18"/>
      <c r="F134" s="1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5.75" customHeight="1" x14ac:dyDescent="0.2">
      <c r="B135" s="18"/>
      <c r="C135" s="1"/>
      <c r="D135" s="18"/>
      <c r="E135" s="18"/>
      <c r="F135" s="1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5.75" customHeight="1" x14ac:dyDescent="0.2">
      <c r="B136" s="18"/>
      <c r="C136" s="1"/>
      <c r="D136" s="18"/>
      <c r="E136" s="18"/>
      <c r="F136" s="1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5.75" customHeight="1" x14ac:dyDescent="0.2">
      <c r="B137" s="18"/>
      <c r="C137" s="1"/>
      <c r="D137" s="18"/>
      <c r="E137" s="18"/>
      <c r="F137" s="1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5.75" customHeight="1" x14ac:dyDescent="0.2">
      <c r="B138" s="18"/>
      <c r="C138" s="1"/>
      <c r="D138" s="18"/>
      <c r="E138" s="18"/>
      <c r="F138" s="1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5.75" customHeight="1" x14ac:dyDescent="0.2">
      <c r="B139" s="18"/>
      <c r="C139" s="1"/>
      <c r="D139" s="18"/>
      <c r="E139" s="18"/>
      <c r="F139" s="1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5.75" customHeight="1" x14ac:dyDescent="0.2">
      <c r="B140" s="18"/>
      <c r="C140" s="1"/>
      <c r="D140" s="18"/>
      <c r="E140" s="18"/>
      <c r="F140" s="1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5.75" customHeight="1" x14ac:dyDescent="0.2">
      <c r="B141" s="18"/>
      <c r="C141" s="1"/>
      <c r="D141" s="18"/>
      <c r="E141" s="18"/>
      <c r="F141" s="1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5.75" customHeight="1" x14ac:dyDescent="0.2">
      <c r="B142" s="18"/>
      <c r="C142" s="1"/>
      <c r="D142" s="18"/>
      <c r="E142" s="18"/>
      <c r="F142" s="1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5.75" customHeight="1" x14ac:dyDescent="0.2">
      <c r="B143" s="18"/>
      <c r="C143" s="1"/>
      <c r="D143" s="18"/>
      <c r="E143" s="18"/>
      <c r="F143" s="1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5.75" customHeight="1" x14ac:dyDescent="0.2">
      <c r="B144" s="18"/>
      <c r="C144" s="1"/>
      <c r="D144" s="18"/>
      <c r="E144" s="18"/>
      <c r="F144" s="1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5.75" customHeight="1" x14ac:dyDescent="0.2">
      <c r="B145" s="18"/>
      <c r="C145" s="1"/>
      <c r="D145" s="18"/>
      <c r="E145" s="18"/>
      <c r="F145" s="1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5.75" customHeight="1" x14ac:dyDescent="0.2">
      <c r="B146" s="18"/>
      <c r="C146" s="1"/>
      <c r="D146" s="18"/>
      <c r="E146" s="18"/>
      <c r="F146" s="1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5.75" customHeight="1" x14ac:dyDescent="0.2">
      <c r="B147" s="18"/>
      <c r="C147" s="1"/>
      <c r="D147" s="18"/>
      <c r="E147" s="18"/>
      <c r="F147" s="1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5.75" customHeight="1" x14ac:dyDescent="0.2">
      <c r="B148" s="18"/>
      <c r="C148" s="1"/>
      <c r="D148" s="18"/>
      <c r="E148" s="18"/>
      <c r="F148" s="1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5.75" customHeight="1" x14ac:dyDescent="0.2">
      <c r="B149" s="18"/>
      <c r="C149" s="1"/>
      <c r="D149" s="18"/>
      <c r="E149" s="18"/>
      <c r="F149" s="1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5.75" customHeight="1" x14ac:dyDescent="0.2">
      <c r="B150" s="18"/>
      <c r="C150" s="1"/>
      <c r="D150" s="18"/>
      <c r="E150" s="18"/>
      <c r="F150" s="1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5.75" customHeight="1" x14ac:dyDescent="0.2">
      <c r="B151" s="18"/>
      <c r="C151" s="1"/>
      <c r="D151" s="18"/>
      <c r="E151" s="18"/>
      <c r="F151" s="1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5.75" customHeight="1" x14ac:dyDescent="0.2">
      <c r="B152" s="18"/>
      <c r="C152" s="1"/>
      <c r="D152" s="18"/>
      <c r="E152" s="18"/>
      <c r="F152" s="1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5.75" customHeight="1" x14ac:dyDescent="0.2">
      <c r="B153" s="18"/>
      <c r="C153" s="1"/>
      <c r="D153" s="18"/>
      <c r="E153" s="18"/>
      <c r="F153" s="1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5.75" customHeight="1" x14ac:dyDescent="0.2">
      <c r="B154" s="18"/>
      <c r="C154" s="1"/>
      <c r="D154" s="18"/>
      <c r="E154" s="18"/>
      <c r="F154" s="1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5.75" customHeight="1" x14ac:dyDescent="0.2">
      <c r="B155" s="18"/>
      <c r="C155" s="1"/>
      <c r="D155" s="18"/>
      <c r="E155" s="18"/>
      <c r="F155" s="1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5.75" customHeight="1" x14ac:dyDescent="0.2">
      <c r="B156" s="18"/>
      <c r="C156" s="1"/>
      <c r="D156" s="18"/>
      <c r="E156" s="18"/>
      <c r="F156" s="1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5.75" customHeight="1" x14ac:dyDescent="0.2">
      <c r="B157" s="18"/>
      <c r="C157" s="1"/>
      <c r="D157" s="18"/>
      <c r="E157" s="18"/>
      <c r="F157" s="1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5.75" customHeight="1" x14ac:dyDescent="0.2">
      <c r="B158" s="18"/>
      <c r="C158" s="1"/>
      <c r="D158" s="18"/>
      <c r="E158" s="18"/>
      <c r="F158" s="1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5.75" customHeight="1" x14ac:dyDescent="0.2">
      <c r="B159" s="18"/>
      <c r="C159" s="1"/>
      <c r="D159" s="18"/>
      <c r="E159" s="18"/>
      <c r="F159" s="1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5.75" customHeight="1" x14ac:dyDescent="0.2">
      <c r="B160" s="18"/>
      <c r="C160" s="1"/>
      <c r="D160" s="18"/>
      <c r="E160" s="18"/>
      <c r="F160" s="1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5.75" customHeight="1" x14ac:dyDescent="0.2">
      <c r="B161" s="18"/>
      <c r="C161" s="1"/>
      <c r="D161" s="18"/>
      <c r="E161" s="18"/>
      <c r="F161" s="1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5.75" customHeight="1" x14ac:dyDescent="0.2">
      <c r="B162" s="18"/>
      <c r="C162" s="1"/>
      <c r="D162" s="18"/>
      <c r="E162" s="18"/>
      <c r="F162" s="1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5.75" customHeight="1" x14ac:dyDescent="0.2">
      <c r="B163" s="18"/>
      <c r="C163" s="1"/>
      <c r="D163" s="18"/>
      <c r="E163" s="18"/>
      <c r="F163" s="1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5.75" customHeight="1" x14ac:dyDescent="0.2">
      <c r="B164" s="18"/>
      <c r="C164" s="1"/>
      <c r="D164" s="18"/>
      <c r="E164" s="18"/>
      <c r="F164" s="1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5.75" customHeight="1" x14ac:dyDescent="0.2">
      <c r="B165" s="18"/>
      <c r="C165" s="1"/>
      <c r="D165" s="18"/>
      <c r="E165" s="18"/>
      <c r="F165" s="1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5.75" customHeight="1" x14ac:dyDescent="0.2">
      <c r="B166" s="18"/>
      <c r="C166" s="1"/>
      <c r="D166" s="18"/>
      <c r="E166" s="18"/>
      <c r="F166" s="1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5.75" customHeight="1" x14ac:dyDescent="0.2">
      <c r="B167" s="18"/>
      <c r="C167" s="1"/>
      <c r="D167" s="18"/>
      <c r="E167" s="18"/>
      <c r="F167" s="1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5.75" customHeight="1" x14ac:dyDescent="0.2">
      <c r="B168" s="18"/>
      <c r="C168" s="1"/>
      <c r="D168" s="18"/>
      <c r="E168" s="18"/>
      <c r="F168" s="1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5.75" customHeight="1" x14ac:dyDescent="0.2">
      <c r="B169" s="18"/>
      <c r="C169" s="1"/>
      <c r="D169" s="18"/>
      <c r="E169" s="18"/>
      <c r="F169" s="1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5.75" customHeight="1" x14ac:dyDescent="0.2">
      <c r="B170" s="18"/>
      <c r="C170" s="1"/>
      <c r="D170" s="18"/>
      <c r="E170" s="18"/>
      <c r="F170" s="1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5.75" customHeight="1" x14ac:dyDescent="0.2">
      <c r="B171" s="18"/>
      <c r="C171" s="1"/>
      <c r="D171" s="18"/>
      <c r="E171" s="18"/>
      <c r="F171" s="1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5.75" customHeight="1" x14ac:dyDescent="0.2">
      <c r="B172" s="18"/>
      <c r="C172" s="1"/>
      <c r="D172" s="18"/>
      <c r="E172" s="18"/>
      <c r="F172" s="1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5.75" customHeight="1" x14ac:dyDescent="0.2">
      <c r="B173" s="18"/>
      <c r="C173" s="1"/>
      <c r="D173" s="18"/>
      <c r="E173" s="18"/>
      <c r="F173" s="1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5.75" customHeight="1" x14ac:dyDescent="0.2">
      <c r="B174" s="18"/>
      <c r="C174" s="1"/>
      <c r="D174" s="18"/>
      <c r="E174" s="18"/>
      <c r="F174" s="1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5.75" customHeight="1" x14ac:dyDescent="0.2">
      <c r="B175" s="18"/>
      <c r="C175" s="1"/>
      <c r="D175" s="18"/>
      <c r="E175" s="18"/>
      <c r="F175" s="1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5.75" customHeight="1" x14ac:dyDescent="0.2">
      <c r="B176" s="18"/>
      <c r="C176" s="1"/>
      <c r="D176" s="18"/>
      <c r="E176" s="18"/>
      <c r="F176" s="1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5.75" customHeight="1" x14ac:dyDescent="0.2">
      <c r="B177" s="18"/>
      <c r="C177" s="1"/>
      <c r="D177" s="18"/>
      <c r="E177" s="18"/>
      <c r="F177" s="1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5.75" customHeight="1" x14ac:dyDescent="0.2">
      <c r="B178" s="18"/>
      <c r="C178" s="1"/>
      <c r="D178" s="18"/>
      <c r="E178" s="18"/>
      <c r="F178" s="1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5.75" customHeight="1" x14ac:dyDescent="0.2">
      <c r="B179" s="18"/>
      <c r="C179" s="1"/>
      <c r="D179" s="18"/>
      <c r="E179" s="18"/>
      <c r="F179" s="1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5.75" customHeight="1" x14ac:dyDescent="0.2">
      <c r="B180" s="18"/>
      <c r="C180" s="1"/>
      <c r="D180" s="18"/>
      <c r="E180" s="18"/>
      <c r="F180" s="1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5.75" customHeight="1" x14ac:dyDescent="0.2">
      <c r="B181" s="18"/>
      <c r="C181" s="1"/>
      <c r="D181" s="18"/>
      <c r="E181" s="18"/>
      <c r="F181" s="1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5.75" customHeight="1" x14ac:dyDescent="0.2">
      <c r="B182" s="18"/>
      <c r="C182" s="1"/>
      <c r="D182" s="18"/>
      <c r="E182" s="18"/>
      <c r="F182" s="1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5.75" customHeight="1" x14ac:dyDescent="0.2">
      <c r="B183" s="18"/>
      <c r="C183" s="1"/>
      <c r="D183" s="18"/>
      <c r="E183" s="18"/>
      <c r="F183" s="1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5.75" customHeight="1" x14ac:dyDescent="0.2">
      <c r="B184" s="18"/>
      <c r="C184" s="1"/>
      <c r="D184" s="18"/>
      <c r="E184" s="18"/>
      <c r="F184" s="1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5.75" customHeight="1" x14ac:dyDescent="0.2">
      <c r="B185" s="18"/>
      <c r="C185" s="1"/>
      <c r="D185" s="18"/>
      <c r="E185" s="18"/>
      <c r="F185" s="1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5.75" customHeight="1" x14ac:dyDescent="0.2">
      <c r="B186" s="18"/>
      <c r="C186" s="1"/>
      <c r="D186" s="18"/>
      <c r="E186" s="18"/>
      <c r="F186" s="1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5.75" customHeight="1" x14ac:dyDescent="0.2">
      <c r="B187" s="18"/>
      <c r="C187" s="1"/>
      <c r="D187" s="18"/>
      <c r="E187" s="18"/>
      <c r="F187" s="1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5.75" customHeight="1" x14ac:dyDescent="0.2">
      <c r="B188" s="18"/>
      <c r="C188" s="1"/>
      <c r="D188" s="18"/>
      <c r="E188" s="18"/>
      <c r="F188" s="1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5.75" customHeight="1" x14ac:dyDescent="0.2">
      <c r="B189" s="18"/>
      <c r="C189" s="1"/>
      <c r="D189" s="18"/>
      <c r="E189" s="18"/>
      <c r="F189" s="1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5.75" customHeight="1" x14ac:dyDescent="0.2">
      <c r="B190" s="18"/>
      <c r="C190" s="1"/>
      <c r="D190" s="18"/>
      <c r="E190" s="18"/>
      <c r="F190" s="1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5.75" customHeight="1" x14ac:dyDescent="0.2">
      <c r="B191" s="18"/>
      <c r="C191" s="1"/>
      <c r="D191" s="18"/>
      <c r="E191" s="18"/>
      <c r="F191" s="1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5.75" customHeight="1" x14ac:dyDescent="0.2">
      <c r="B192" s="18"/>
      <c r="C192" s="1"/>
      <c r="D192" s="18"/>
      <c r="E192" s="18"/>
      <c r="F192" s="1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5.75" customHeight="1" x14ac:dyDescent="0.2">
      <c r="B193" s="18"/>
      <c r="C193" s="1"/>
      <c r="D193" s="18"/>
      <c r="E193" s="18"/>
      <c r="F193" s="1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5.75" customHeight="1" x14ac:dyDescent="0.2">
      <c r="B194" s="18"/>
      <c r="C194" s="1"/>
      <c r="D194" s="18"/>
      <c r="E194" s="18"/>
      <c r="F194" s="1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5.75" customHeight="1" x14ac:dyDescent="0.2">
      <c r="B195" s="18"/>
      <c r="C195" s="1"/>
      <c r="D195" s="18"/>
      <c r="E195" s="18"/>
      <c r="F195" s="1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5.75" customHeight="1" x14ac:dyDescent="0.2">
      <c r="B196" s="18"/>
      <c r="C196" s="1"/>
      <c r="D196" s="18"/>
      <c r="E196" s="18"/>
      <c r="F196" s="1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5.75" customHeight="1" x14ac:dyDescent="0.2">
      <c r="B197" s="18"/>
      <c r="C197" s="1"/>
      <c r="D197" s="18"/>
      <c r="E197" s="18"/>
      <c r="F197" s="1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5.75" customHeight="1" x14ac:dyDescent="0.2">
      <c r="B198" s="18"/>
      <c r="C198" s="1"/>
      <c r="D198" s="18"/>
      <c r="E198" s="18"/>
      <c r="F198" s="1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5.75" customHeight="1" x14ac:dyDescent="0.2">
      <c r="B199" s="18"/>
      <c r="C199" s="1"/>
      <c r="D199" s="18"/>
      <c r="E199" s="18"/>
      <c r="F199" s="1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5.75" customHeight="1" x14ac:dyDescent="0.2">
      <c r="B200" s="18"/>
      <c r="C200" s="1"/>
      <c r="D200" s="18"/>
      <c r="E200" s="18"/>
      <c r="F200" s="1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5.75" customHeight="1" x14ac:dyDescent="0.2">
      <c r="B201" s="18"/>
      <c r="C201" s="1"/>
      <c r="D201" s="18"/>
      <c r="E201" s="18"/>
      <c r="F201" s="1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5.75" customHeight="1" x14ac:dyDescent="0.2">
      <c r="B202" s="18"/>
      <c r="C202" s="1"/>
      <c r="D202" s="18"/>
      <c r="E202" s="18"/>
      <c r="F202" s="1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5.75" customHeight="1" x14ac:dyDescent="0.2">
      <c r="B203" s="18"/>
      <c r="C203" s="1"/>
      <c r="D203" s="18"/>
      <c r="E203" s="18"/>
      <c r="F203" s="1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5.75" customHeight="1" x14ac:dyDescent="0.2">
      <c r="B204" s="18"/>
      <c r="C204" s="1"/>
      <c r="D204" s="18"/>
      <c r="E204" s="18"/>
      <c r="F204" s="1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5.75" customHeight="1" x14ac:dyDescent="0.2">
      <c r="B205" s="18"/>
      <c r="C205" s="1"/>
      <c r="D205" s="18"/>
      <c r="E205" s="18"/>
      <c r="F205" s="1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5.75" customHeight="1" x14ac:dyDescent="0.2">
      <c r="B206" s="18"/>
      <c r="C206" s="1"/>
      <c r="D206" s="18"/>
      <c r="E206" s="18"/>
      <c r="F206" s="1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5.75" customHeight="1" x14ac:dyDescent="0.2">
      <c r="B207" s="18"/>
      <c r="C207" s="1"/>
      <c r="D207" s="18"/>
      <c r="E207" s="18"/>
      <c r="F207" s="1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5.75" customHeight="1" x14ac:dyDescent="0.2">
      <c r="B208" s="18"/>
      <c r="C208" s="1"/>
      <c r="D208" s="18"/>
      <c r="E208" s="18"/>
      <c r="F208" s="1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5.75" customHeight="1" x14ac:dyDescent="0.2">
      <c r="B209" s="18"/>
      <c r="C209" s="1"/>
      <c r="D209" s="18"/>
      <c r="E209" s="18"/>
      <c r="F209" s="1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5.75" customHeight="1" x14ac:dyDescent="0.2">
      <c r="B210" s="18"/>
      <c r="C210" s="1"/>
      <c r="D210" s="18"/>
      <c r="E210" s="18"/>
      <c r="F210" s="1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5.75" customHeight="1" x14ac:dyDescent="0.2">
      <c r="B211" s="18"/>
      <c r="C211" s="1"/>
      <c r="D211" s="18"/>
      <c r="E211" s="18"/>
      <c r="F211" s="1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5.75" customHeight="1" x14ac:dyDescent="0.2">
      <c r="B212" s="18"/>
      <c r="C212" s="1"/>
      <c r="D212" s="18"/>
      <c r="E212" s="18"/>
      <c r="F212" s="1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5.75" customHeight="1" x14ac:dyDescent="0.2">
      <c r="B213" s="18"/>
      <c r="C213" s="1"/>
      <c r="D213" s="18"/>
      <c r="E213" s="18"/>
      <c r="F213" s="1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5.75" customHeight="1" x14ac:dyDescent="0.2">
      <c r="B214" s="18"/>
      <c r="C214" s="1"/>
      <c r="D214" s="18"/>
      <c r="E214" s="18"/>
      <c r="F214" s="1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5.75" customHeight="1" x14ac:dyDescent="0.2">
      <c r="B215" s="18"/>
      <c r="C215" s="1"/>
      <c r="D215" s="18"/>
      <c r="E215" s="18"/>
      <c r="F215" s="1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5.75" customHeight="1" x14ac:dyDescent="0.2">
      <c r="B216" s="18"/>
      <c r="C216" s="1"/>
      <c r="D216" s="18"/>
      <c r="E216" s="18"/>
      <c r="F216" s="1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5.75" customHeight="1" x14ac:dyDescent="0.2">
      <c r="B217" s="18"/>
      <c r="C217" s="1"/>
      <c r="D217" s="18"/>
      <c r="E217" s="18"/>
      <c r="F217" s="1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5.75" customHeight="1" x14ac:dyDescent="0.2">
      <c r="B218" s="18"/>
      <c r="C218" s="1"/>
      <c r="D218" s="18"/>
      <c r="E218" s="18"/>
      <c r="F218" s="1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5.75" customHeight="1" x14ac:dyDescent="0.2">
      <c r="B219" s="18"/>
      <c r="C219" s="1"/>
      <c r="D219" s="18"/>
      <c r="E219" s="18"/>
      <c r="F219" s="1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5.75" customHeight="1" x14ac:dyDescent="0.2">
      <c r="B220" s="18"/>
      <c r="C220" s="1"/>
      <c r="D220" s="18"/>
      <c r="E220" s="18"/>
      <c r="F220" s="1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5.75" customHeight="1" x14ac:dyDescent="0.2">
      <c r="B221" s="18"/>
      <c r="C221" s="1"/>
      <c r="D221" s="18"/>
      <c r="E221" s="18"/>
      <c r="F221" s="1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5.75" customHeight="1" x14ac:dyDescent="0.2">
      <c r="B222" s="18"/>
      <c r="C222" s="1"/>
      <c r="D222" s="18"/>
      <c r="E222" s="18"/>
      <c r="F222" s="1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5.75" customHeight="1" x14ac:dyDescent="0.2">
      <c r="B223" s="18"/>
      <c r="C223" s="1"/>
      <c r="D223" s="18"/>
      <c r="E223" s="18"/>
      <c r="F223" s="1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5.75" customHeight="1" x14ac:dyDescent="0.2">
      <c r="B224" s="18"/>
      <c r="C224" s="1"/>
      <c r="D224" s="18"/>
      <c r="E224" s="18"/>
      <c r="F224" s="1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</sheetData>
  <mergeCells count="15">
    <mergeCell ref="F5:F6"/>
    <mergeCell ref="G5:G6"/>
    <mergeCell ref="B18:B19"/>
    <mergeCell ref="C18:C19"/>
    <mergeCell ref="D18:D19"/>
    <mergeCell ref="E18:E19"/>
    <mergeCell ref="F18:F19"/>
    <mergeCell ref="G18:G19"/>
    <mergeCell ref="B2:G2"/>
    <mergeCell ref="B4:G4"/>
    <mergeCell ref="B26:F2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CAPEX</vt:lpstr>
      <vt:lpstr>Ejemplo de 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Orozco</dc:creator>
  <cp:lastModifiedBy>Cecilia Orozco</cp:lastModifiedBy>
  <dcterms:created xsi:type="dcterms:W3CDTF">2022-01-10T07:27:03Z</dcterms:created>
  <dcterms:modified xsi:type="dcterms:W3CDTF">2022-01-10T08:05:37Z</dcterms:modified>
</cp:coreProperties>
</file>