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ecil\Mi unidad\Guía del Empresario\Publicaciones\Presupuesto de ventas\"/>
    </mc:Choice>
  </mc:AlternateContent>
  <xr:revisionPtr revIDLastSave="0" documentId="13_ncr:1_{92651242-6F87-41DF-BEC1-B316B17281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ciones " sheetId="3" r:id="rId1"/>
    <sheet name="Presupuesto de Ventas" sheetId="2" r:id="rId2"/>
  </sheets>
  <externalReferences>
    <externalReference r:id="rId3"/>
    <externalReference r:id="rId4"/>
  </externalReferences>
  <definedNames>
    <definedName name="_xlnm.Print_Area" localSheetId="1">'Presupuesto de Ventas'!$B$2:$Q$40</definedName>
    <definedName name="Comprobantes">'[1]Tabla de Comprobantes'!$A$3:$A$65</definedName>
    <definedName name="PC">'[1]Tabla de Comprobantes'!$E$3:$E$14</definedName>
    <definedName name="Statement_Date">'[2]Estado de Resultados'!#REF!</definedName>
    <definedName name="_xlnm.Print_Titles" localSheetId="1">'Presupuesto de Ventas'!$B:$B,'Presupuesto de Ventas'!$2:$5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C32" i="2" s="1"/>
  <c r="C38" i="2" s="1"/>
  <c r="N28" i="2"/>
  <c r="N34" i="2" s="1"/>
  <c r="N40" i="2" s="1"/>
  <c r="M28" i="2"/>
  <c r="M34" i="2" s="1"/>
  <c r="M40" i="2" s="1"/>
  <c r="L28" i="2"/>
  <c r="L34" i="2" s="1"/>
  <c r="L40" i="2" s="1"/>
  <c r="K28" i="2"/>
  <c r="K34" i="2" s="1"/>
  <c r="K40" i="2" s="1"/>
  <c r="J28" i="2"/>
  <c r="J34" i="2" s="1"/>
  <c r="J40" i="2" s="1"/>
  <c r="I28" i="2"/>
  <c r="H28" i="2"/>
  <c r="G28" i="2"/>
  <c r="G34" i="2" s="1"/>
  <c r="G40" i="2" s="1"/>
  <c r="F28" i="2"/>
  <c r="F34" i="2" s="1"/>
  <c r="F40" i="2" s="1"/>
  <c r="E28" i="2"/>
  <c r="E34" i="2" s="1"/>
  <c r="E40" i="2" s="1"/>
  <c r="D28" i="2"/>
  <c r="D34" i="2" s="1"/>
  <c r="D40" i="2" s="1"/>
  <c r="C28" i="2"/>
  <c r="C34" i="2" s="1"/>
  <c r="N27" i="2"/>
  <c r="N33" i="2" s="1"/>
  <c r="N39" i="2" s="1"/>
  <c r="M27" i="2"/>
  <c r="M33" i="2" s="1"/>
  <c r="M39" i="2" s="1"/>
  <c r="L27" i="2"/>
  <c r="L33" i="2" s="1"/>
  <c r="L39" i="2" s="1"/>
  <c r="K27" i="2"/>
  <c r="K33" i="2" s="1"/>
  <c r="K39" i="2" s="1"/>
  <c r="J27" i="2"/>
  <c r="J33" i="2" s="1"/>
  <c r="J39" i="2" s="1"/>
  <c r="I27" i="2"/>
  <c r="I33" i="2" s="1"/>
  <c r="I39" i="2" s="1"/>
  <c r="H27" i="2"/>
  <c r="H33" i="2" s="1"/>
  <c r="H39" i="2" s="1"/>
  <c r="G27" i="2"/>
  <c r="G33" i="2" s="1"/>
  <c r="G39" i="2" s="1"/>
  <c r="F27" i="2"/>
  <c r="F33" i="2" s="1"/>
  <c r="F39" i="2" s="1"/>
  <c r="E27" i="2"/>
  <c r="D27" i="2"/>
  <c r="D33" i="2" s="1"/>
  <c r="D39" i="2" s="1"/>
  <c r="C27" i="2"/>
  <c r="C33" i="2" s="1"/>
  <c r="C39" i="2" s="1"/>
  <c r="N26" i="2"/>
  <c r="N25" i="2" s="1"/>
  <c r="M26" i="2"/>
  <c r="M32" i="2" s="1"/>
  <c r="L26" i="2"/>
  <c r="L32" i="2" s="1"/>
  <c r="K26" i="2"/>
  <c r="K32" i="2" s="1"/>
  <c r="J26" i="2"/>
  <c r="J25" i="2" s="1"/>
  <c r="I26" i="2"/>
  <c r="I32" i="2" s="1"/>
  <c r="I38" i="2" s="1"/>
  <c r="H26" i="2"/>
  <c r="H32" i="2" s="1"/>
  <c r="H38" i="2" s="1"/>
  <c r="G26" i="2"/>
  <c r="G32" i="2" s="1"/>
  <c r="G38" i="2" s="1"/>
  <c r="F26" i="2"/>
  <c r="F25" i="2" s="1"/>
  <c r="E26" i="2"/>
  <c r="E32" i="2" s="1"/>
  <c r="D26" i="2"/>
  <c r="D32" i="2" s="1"/>
  <c r="P16" i="2"/>
  <c r="P15" i="2"/>
  <c r="P14" i="2"/>
  <c r="N13" i="2"/>
  <c r="M13" i="2"/>
  <c r="L13" i="2"/>
  <c r="K13" i="2"/>
  <c r="J13" i="2"/>
  <c r="I13" i="2"/>
  <c r="H13" i="2"/>
  <c r="G13" i="2"/>
  <c r="F13" i="2"/>
  <c r="E13" i="2"/>
  <c r="D13" i="2"/>
  <c r="C13" i="2"/>
  <c r="P10" i="2"/>
  <c r="P9" i="2"/>
  <c r="P8" i="2"/>
  <c r="N7" i="2"/>
  <c r="M7" i="2"/>
  <c r="L7" i="2"/>
  <c r="K7" i="2"/>
  <c r="J7" i="2"/>
  <c r="I7" i="2"/>
  <c r="H7" i="2"/>
  <c r="G7" i="2"/>
  <c r="F7" i="2"/>
  <c r="E7" i="2"/>
  <c r="D7" i="2"/>
  <c r="C7" i="2"/>
  <c r="G25" i="2" l="1"/>
  <c r="F19" i="2"/>
  <c r="J19" i="2"/>
  <c r="N19" i="2"/>
  <c r="P7" i="2"/>
  <c r="P27" i="2"/>
  <c r="P21" i="2" s="1"/>
  <c r="G19" i="2"/>
  <c r="P13" i="2"/>
  <c r="F32" i="2"/>
  <c r="F38" i="2" s="1"/>
  <c r="N32" i="2"/>
  <c r="N38" i="2" s="1"/>
  <c r="I25" i="2"/>
  <c r="I19" i="2" s="1"/>
  <c r="H25" i="2"/>
  <c r="H19" i="2" s="1"/>
  <c r="C31" i="2"/>
  <c r="K31" i="2"/>
  <c r="K38" i="2"/>
  <c r="C40" i="2"/>
  <c r="L38" i="2"/>
  <c r="L31" i="2"/>
  <c r="D38" i="2"/>
  <c r="D31" i="2"/>
  <c r="E38" i="2"/>
  <c r="M38" i="2"/>
  <c r="M31" i="2"/>
  <c r="C25" i="2"/>
  <c r="K25" i="2"/>
  <c r="G31" i="2"/>
  <c r="G37" i="2" s="1"/>
  <c r="J32" i="2"/>
  <c r="E33" i="2"/>
  <c r="E39" i="2" s="1"/>
  <c r="H34" i="2"/>
  <c r="H40" i="2" s="1"/>
  <c r="D25" i="2"/>
  <c r="D19" i="2" s="1"/>
  <c r="L25" i="2"/>
  <c r="L19" i="2" s="1"/>
  <c r="P26" i="2"/>
  <c r="P20" i="2" s="1"/>
  <c r="I34" i="2"/>
  <c r="I40" i="2" s="1"/>
  <c r="E25" i="2"/>
  <c r="M25" i="2"/>
  <c r="P28" i="2"/>
  <c r="N31" i="2" l="1"/>
  <c r="N37" i="2" s="1"/>
  <c r="M37" i="2"/>
  <c r="F31" i="2"/>
  <c r="F37" i="2" s="1"/>
  <c r="P34" i="2"/>
  <c r="P40" i="2" s="1"/>
  <c r="E31" i="2"/>
  <c r="E37" i="2" s="1"/>
  <c r="I31" i="2"/>
  <c r="I37" i="2" s="1"/>
  <c r="M19" i="2"/>
  <c r="J31" i="2"/>
  <c r="J37" i="2" s="1"/>
  <c r="J38" i="2"/>
  <c r="H31" i="2"/>
  <c r="H37" i="2" s="1"/>
  <c r="K37" i="2"/>
  <c r="E19" i="2"/>
  <c r="C37" i="2"/>
  <c r="P25" i="2"/>
  <c r="C19" i="2"/>
  <c r="P32" i="2"/>
  <c r="P38" i="2" s="1"/>
  <c r="L37" i="2"/>
  <c r="P33" i="2"/>
  <c r="P39" i="2" s="1"/>
  <c r="D37" i="2"/>
  <c r="P22" i="2"/>
  <c r="K19" i="2"/>
  <c r="P31" i="2" l="1"/>
  <c r="P37" i="2" s="1"/>
  <c r="P19" i="2"/>
</calcChain>
</file>

<file path=xl/sharedStrings.xml><?xml version="1.0" encoding="utf-8"?>
<sst xmlns="http://schemas.openxmlformats.org/spreadsheetml/2006/main" count="48" uniqueCount="33">
  <si>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</si>
  <si>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</si>
  <si>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</si>
  <si>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</si>
  <si>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</si>
  <si>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</si>
  <si>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</si>
  <si>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</si>
  <si>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</si>
  <si>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</si>
  <si>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</si>
  <si>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</si>
  <si>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</si>
  <si>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Producto A</t>
  </si>
  <si>
    <t>Producto B</t>
  </si>
  <si>
    <t>Producto C</t>
  </si>
  <si>
    <t>Costo total de producción</t>
  </si>
  <si>
    <t>Precio de Venta</t>
  </si>
  <si>
    <t>Cálculos automáticos</t>
  </si>
  <si>
    <t>Ventas</t>
  </si>
  <si>
    <t xml:space="preserve">Margen </t>
  </si>
  <si>
    <t>Instrucciones de Uso</t>
  </si>
  <si>
    <t>Completar:</t>
  </si>
  <si>
    <t>Resultado:</t>
  </si>
  <si>
    <t>Margen (Porcentaje)</t>
  </si>
  <si>
    <t>1.- Hoja "Pronóstico de Ventas"</t>
  </si>
  <si>
    <t>Volúmen de Producción (Unidades)</t>
  </si>
  <si>
    <t xml:space="preserve">La plantilla realizará automaticamente el cálculo de volúmen de ventas, margen absoluto y margen procentual a nivel </t>
  </si>
  <si>
    <t xml:space="preserve">mensual y anual. De esta forma podrás realizar un pronóstico de tu negocio en función de las unidades que piensas </t>
  </si>
  <si>
    <t xml:space="preserve">vender y los costos asociados, para finalmente conocer el margen de utilidad que podrías obtener. </t>
  </si>
  <si>
    <t xml:space="preserve">Completa la información de volúmen de producción, costo total de producción y precio de venta para cada producto de </t>
  </si>
  <si>
    <t xml:space="preserve">tu empresa durante cada mes del año. </t>
  </si>
  <si>
    <t>Si necesitas más información sobre cómo llenar esta plantilla, da clic aquí para visitar nuestro artículo sobre Presupuesto de Ventas.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</si>
</sst>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mmm\-yyyy"/>
    <numFmt numFmtId="166" formatCode="mmmm\ yyyy"/>
    <numFmt numFmtId="167" formatCode="&quot;$&quot;\ #,##0.00"/>
    <numFmt numFmtId="168" formatCode="_ * #,##0_ ;_ * \-#,##0_ ;_ * &quot;-&quot;??_ ;_ @_ "/>
  </numFmts>
  <fonts count="29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9.5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b/>
      <u/>
      <sz val="9.5"/>
      <color indexed="17"/>
      <name val="Calibri"/>
      <family val="2"/>
      <scheme val="minor"/>
    </font>
    <font>
      <i/>
      <sz val="9.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rgb="FF8745EC"/>
      <name val="Calibri"/>
      <family val="2"/>
      <scheme val="minor"/>
    </font>
    <font>
      <b/>
      <sz val="12"/>
      <color rgb="FF8745EC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i/>
      <u/>
      <sz val="11"/>
      <color rgb="FF0070C0"/>
      <name val="Calibri"/>
      <family val="2"/>
    </font>
    <font>
      <b/>
      <i/>
      <sz val="16"/>
      <color theme="1"/>
      <name val="Calibri"/>
      <family val="2"/>
    </font>
    <font>
      <i/>
      <u/>
      <sz val="11"/>
      <color rgb="FF31859B"/>
      <name val="Calibri"/>
      <family val="2"/>
    </font>
    <font>
      <sz val="10"/>
      <color theme="1"/>
      <name val="Calibri"/>
      <family val="2"/>
    </font>
    <font>
      <u/>
      <sz val="11"/>
      <color rgb="FF0081A7"/>
      <name val="Calibri"/>
      <family val="2"/>
    </font>
    <font>
      <b/>
      <i/>
      <sz val="11"/>
      <color theme="1"/>
      <name val="Calibri"/>
      <family val="2"/>
    </font>
    <font>
      <sz val="11"/>
      <color rgb="FF222222"/>
      <name val="Calibri"/>
      <family val="2"/>
    </font>
    <font>
      <u/>
      <sz val="10"/>
      <color rgb="FF0000FF"/>
      <name val="Verdana"/>
      <family val="2"/>
    </font>
    <font>
      <u/>
      <sz val="10"/>
      <color theme="10"/>
      <name val="Arial"/>
    </font>
    <font>
      <b/>
      <i/>
      <u/>
      <sz val="14"/>
      <color rgb="FF00AFB9"/>
      <name val="Calibri"/>
      <family val="2"/>
      <scheme val="minor"/>
    </font>
    <font>
      <b/>
      <i/>
      <sz val="12"/>
      <color theme="0"/>
      <name val="Calibri"/>
      <family val="2"/>
    </font>
    <font>
      <sz val="10"/>
      <color rgb="FF00AFB9"/>
      <name val="Calibri"/>
      <family val="2"/>
    </font>
    <font>
      <b/>
      <sz val="13"/>
      <color rgb="FF00AFB9"/>
      <name val="Calibri"/>
      <family val="2"/>
      <scheme val="minor"/>
    </font>
    <font>
      <b/>
      <sz val="12"/>
      <color rgb="FF00AFB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FB9"/>
        <bgColor indexed="64"/>
      </patternFill>
    </fill>
    <fill>
      <patternFill patternType="solid">
        <fgColor rgb="FFDDFDFF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17604"/>
      </left>
      <right/>
      <top style="medium">
        <color rgb="FFF17604"/>
      </top>
      <bottom/>
      <diagonal/>
    </border>
    <border>
      <left/>
      <right/>
      <top style="medium">
        <color rgb="FFF17604"/>
      </top>
      <bottom/>
      <diagonal/>
    </border>
    <border>
      <left/>
      <right style="medium">
        <color rgb="FFF17604"/>
      </right>
      <top style="medium">
        <color rgb="FFF17604"/>
      </top>
      <bottom/>
      <diagonal/>
    </border>
    <border>
      <left style="medium">
        <color rgb="FFF17604"/>
      </left>
      <right/>
      <top/>
      <bottom/>
      <diagonal/>
    </border>
    <border>
      <left/>
      <right style="medium">
        <color rgb="FFF17604"/>
      </right>
      <top/>
      <bottom/>
      <diagonal/>
    </border>
    <border>
      <left style="medium">
        <color rgb="FFF17604"/>
      </left>
      <right/>
      <top/>
      <bottom style="medium">
        <color rgb="FFF17604"/>
      </bottom>
      <diagonal/>
    </border>
    <border>
      <left/>
      <right/>
      <top/>
      <bottom style="medium">
        <color rgb="FFF17604"/>
      </bottom>
      <diagonal/>
    </border>
    <border>
      <left/>
      <right style="medium">
        <color rgb="FFF17604"/>
      </right>
      <top/>
      <bottom style="medium">
        <color rgb="FFF17604"/>
      </bottom>
      <diagonal/>
    </border>
    <border>
      <left style="medium">
        <color rgb="FF00AFB9"/>
      </left>
      <right style="medium">
        <color rgb="FF00AFB9"/>
      </right>
      <top style="medium">
        <color rgb="FF00AFB9"/>
      </top>
      <bottom style="medium">
        <color rgb="FF00AFB9"/>
      </bottom>
      <diagonal/>
    </border>
    <border>
      <left style="medium">
        <color rgb="FF00AFB9"/>
      </left>
      <right style="medium">
        <color rgb="FF00AFB9"/>
      </right>
      <top/>
      <bottom style="thin">
        <color theme="0" tint="-0.14996795556505021"/>
      </bottom>
      <diagonal/>
    </border>
    <border>
      <left style="medium">
        <color rgb="FF00AFB9"/>
      </left>
      <right style="medium">
        <color rgb="FF00AFB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AFB9"/>
      </left>
      <right style="medium">
        <color rgb="FF00AFB9"/>
      </right>
      <top style="thin">
        <color theme="0" tint="-0.14996795556505021"/>
      </top>
      <bottom style="medium">
        <color rgb="FF00AFB9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2" fontId="11" fillId="0" borderId="9" xfId="1" applyNumberFormat="1" applyFont="1" applyBorder="1" applyAlignment="1" applyProtection="1">
      <alignment horizontal="center"/>
    </xf>
    <xf numFmtId="2" fontId="11" fillId="0" borderId="10" xfId="1" applyNumberFormat="1" applyFont="1" applyBorder="1" applyAlignment="1" applyProtection="1">
      <alignment horizontal="center"/>
    </xf>
    <xf numFmtId="2" fontId="11" fillId="0" borderId="0" xfId="1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1" fillId="0" borderId="9" xfId="1" applyNumberFormat="1" applyFont="1" applyBorder="1" applyAlignment="1" applyProtection="1">
      <alignment horizontal="center"/>
    </xf>
    <xf numFmtId="167" fontId="11" fillId="0" borderId="10" xfId="1" applyNumberFormat="1" applyFont="1" applyBorder="1" applyAlignment="1" applyProtection="1">
      <alignment horizontal="center"/>
    </xf>
    <xf numFmtId="167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vertical="top"/>
    </xf>
    <xf numFmtId="167" fontId="13" fillId="0" borderId="9" xfId="1" applyNumberFormat="1" applyFont="1" applyBorder="1" applyAlignment="1" applyProtection="1">
      <alignment horizontal="center"/>
    </xf>
    <xf numFmtId="167" fontId="13" fillId="0" borderId="10" xfId="1" applyNumberFormat="1" applyFont="1" applyBorder="1" applyAlignment="1" applyProtection="1">
      <alignment horizontal="center"/>
    </xf>
    <xf numFmtId="167" fontId="11" fillId="0" borderId="0" xfId="0" applyNumberFormat="1" applyFont="1" applyAlignment="1" applyProtection="1">
      <alignment horizontal="center"/>
    </xf>
    <xf numFmtId="167" fontId="11" fillId="0" borderId="0" xfId="0" applyNumberFormat="1" applyFont="1" applyFill="1" applyAlignment="1" applyProtection="1">
      <alignment horizontal="center"/>
    </xf>
    <xf numFmtId="167" fontId="13" fillId="0" borderId="0" xfId="1" applyNumberFormat="1" applyFont="1" applyFill="1" applyBorder="1" applyAlignment="1" applyProtection="1">
      <alignment horizontal="center"/>
    </xf>
    <xf numFmtId="9" fontId="9" fillId="0" borderId="0" xfId="2" applyFont="1" applyFill="1" applyBorder="1" applyAlignment="1">
      <alignment horizontal="center" vertical="center"/>
    </xf>
    <xf numFmtId="9" fontId="13" fillId="0" borderId="9" xfId="2" applyFont="1" applyBorder="1" applyAlignment="1" applyProtection="1">
      <alignment horizontal="center"/>
    </xf>
    <xf numFmtId="9" fontId="13" fillId="0" borderId="10" xfId="2" applyFont="1" applyBorder="1" applyAlignment="1" applyProtection="1">
      <alignment horizontal="center"/>
    </xf>
    <xf numFmtId="9" fontId="13" fillId="0" borderId="0" xfId="2" applyFont="1" applyFill="1" applyBorder="1" applyAlignment="1" applyProtection="1">
      <alignment horizontal="center"/>
    </xf>
    <xf numFmtId="168" fontId="3" fillId="0" borderId="0" xfId="1" applyNumberFormat="1" applyFont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14" fillId="0" borderId="0" xfId="5"/>
    <xf numFmtId="0" fontId="15" fillId="0" borderId="0" xfId="5" applyFont="1"/>
    <xf numFmtId="0" fontId="17" fillId="0" borderId="14" xfId="5" applyFont="1" applyBorder="1"/>
    <xf numFmtId="0" fontId="14" fillId="0" borderId="15" xfId="5" applyBorder="1"/>
    <xf numFmtId="0" fontId="18" fillId="0" borderId="0" xfId="5" applyFont="1"/>
    <xf numFmtId="0" fontId="19" fillId="0" borderId="14" xfId="5" applyFont="1" applyBorder="1"/>
    <xf numFmtId="0" fontId="14" fillId="0" borderId="0" xfId="5" applyAlignment="1">
      <alignment wrapText="1"/>
    </xf>
    <xf numFmtId="0" fontId="14" fillId="0" borderId="15" xfId="5" applyBorder="1" applyAlignment="1">
      <alignment wrapText="1"/>
    </xf>
    <xf numFmtId="0" fontId="20" fillId="0" borderId="14" xfId="5" applyFont="1" applyBorder="1"/>
    <xf numFmtId="0" fontId="21" fillId="0" borderId="14" xfId="5" applyFont="1" applyBorder="1"/>
    <xf numFmtId="0" fontId="21" fillId="0" borderId="16" xfId="5" applyFont="1" applyBorder="1"/>
    <xf numFmtId="0" fontId="14" fillId="0" borderId="17" xfId="5" applyBorder="1"/>
    <xf numFmtId="0" fontId="22" fillId="0" borderId="18" xfId="5" applyFont="1" applyBorder="1"/>
    <xf numFmtId="0" fontId="25" fillId="0" borderId="0" xfId="5" applyFont="1" applyAlignment="1">
      <alignment vertical="center" wrapText="1"/>
    </xf>
    <xf numFmtId="0" fontId="26" fillId="0" borderId="0" xfId="5" applyFont="1"/>
    <xf numFmtId="0" fontId="0" fillId="2" borderId="0" xfId="0" applyFill="1"/>
    <xf numFmtId="49" fontId="8" fillId="2" borderId="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166" fontId="8" fillId="2" borderId="3" xfId="0" applyNumberFormat="1" applyFont="1" applyFill="1" applyBorder="1" applyAlignment="1" applyProtection="1">
      <alignment horizontal="center"/>
    </xf>
    <xf numFmtId="2" fontId="11" fillId="0" borderId="20" xfId="1" applyNumberFormat="1" applyFont="1" applyBorder="1" applyAlignment="1" applyProtection="1">
      <alignment horizontal="center"/>
    </xf>
    <xf numFmtId="2" fontId="11" fillId="0" borderId="21" xfId="1" applyNumberFormat="1" applyFont="1" applyBorder="1" applyAlignment="1" applyProtection="1">
      <alignment horizontal="center"/>
    </xf>
    <xf numFmtId="2" fontId="11" fillId="0" borderId="22" xfId="1" applyNumberFormat="1" applyFont="1" applyBorder="1" applyAlignment="1" applyProtection="1">
      <alignment horizontal="center"/>
    </xf>
    <xf numFmtId="2" fontId="8" fillId="2" borderId="19" xfId="0" applyNumberFormat="1" applyFont="1" applyFill="1" applyBorder="1" applyAlignment="1" applyProtection="1">
      <alignment horizontal="center"/>
    </xf>
    <xf numFmtId="167" fontId="11" fillId="0" borderId="21" xfId="1" applyNumberFormat="1" applyFont="1" applyBorder="1" applyAlignment="1" applyProtection="1">
      <alignment horizontal="center"/>
    </xf>
    <xf numFmtId="167" fontId="11" fillId="0" borderId="22" xfId="1" applyNumberFormat="1" applyFont="1" applyBorder="1" applyAlignment="1" applyProtection="1">
      <alignment horizontal="center"/>
    </xf>
    <xf numFmtId="167" fontId="11" fillId="0" borderId="20" xfId="1" applyNumberFormat="1" applyFont="1" applyBorder="1" applyAlignment="1" applyProtection="1">
      <alignment horizontal="center"/>
    </xf>
    <xf numFmtId="167" fontId="8" fillId="2" borderId="19" xfId="0" applyNumberFormat="1" applyFont="1" applyFill="1" applyBorder="1" applyAlignment="1" applyProtection="1">
      <alignment horizontal="center"/>
    </xf>
    <xf numFmtId="167" fontId="13" fillId="0" borderId="21" xfId="1" applyNumberFormat="1" applyFont="1" applyBorder="1" applyAlignment="1" applyProtection="1">
      <alignment horizontal="center"/>
    </xf>
    <xf numFmtId="9" fontId="13" fillId="0" borderId="21" xfId="2" applyFont="1" applyBorder="1" applyAlignment="1" applyProtection="1">
      <alignment horizontal="center"/>
    </xf>
    <xf numFmtId="167" fontId="13" fillId="0" borderId="22" xfId="1" applyNumberFormat="1" applyFont="1" applyBorder="1" applyAlignment="1" applyProtection="1">
      <alignment horizontal="center"/>
    </xf>
    <xf numFmtId="167" fontId="13" fillId="0" borderId="20" xfId="1" applyNumberFormat="1" applyFont="1" applyBorder="1" applyAlignment="1" applyProtection="1">
      <alignment horizontal="center"/>
    </xf>
    <xf numFmtId="9" fontId="13" fillId="0" borderId="22" xfId="2" applyFont="1" applyBorder="1" applyAlignment="1" applyProtection="1">
      <alignment horizontal="center"/>
    </xf>
    <xf numFmtId="9" fontId="13" fillId="0" borderId="20" xfId="2" applyFont="1" applyBorder="1" applyAlignment="1" applyProtection="1">
      <alignment horizontal="center"/>
    </xf>
    <xf numFmtId="9" fontId="8" fillId="2" borderId="19" xfId="2" applyFont="1" applyFill="1" applyBorder="1" applyAlignment="1" applyProtection="1">
      <alignment horizontal="center"/>
    </xf>
    <xf numFmtId="0" fontId="27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/>
    </xf>
    <xf numFmtId="167" fontId="27" fillId="3" borderId="5" xfId="0" applyNumberFormat="1" applyFont="1" applyFill="1" applyBorder="1" applyAlignment="1">
      <alignment horizontal="center" vertical="center"/>
    </xf>
    <xf numFmtId="167" fontId="27" fillId="3" borderId="6" xfId="0" applyNumberFormat="1" applyFont="1" applyFill="1" applyBorder="1" applyAlignment="1">
      <alignment horizontal="center" vertical="center"/>
    </xf>
    <xf numFmtId="9" fontId="27" fillId="3" borderId="5" xfId="2" applyFont="1" applyFill="1" applyBorder="1" applyAlignment="1">
      <alignment horizontal="center" vertical="center"/>
    </xf>
    <xf numFmtId="9" fontId="27" fillId="3" borderId="6" xfId="2" applyFont="1" applyFill="1" applyBorder="1" applyAlignment="1">
      <alignment horizontal="center" vertical="center"/>
    </xf>
    <xf numFmtId="0" fontId="16" fillId="0" borderId="11" xfId="5" applyFont="1" applyBorder="1" applyAlignment="1">
      <alignment horizontal="center"/>
    </xf>
    <xf numFmtId="0" fontId="16" fillId="0" borderId="12" xfId="5" applyFont="1" applyBorder="1" applyAlignment="1">
      <alignment horizontal="center"/>
    </xf>
    <xf numFmtId="0" fontId="16" fillId="0" borderId="13" xfId="5" applyFont="1" applyBorder="1" applyAlignment="1">
      <alignment horizontal="center"/>
    </xf>
    <xf numFmtId="0" fontId="24" fillId="0" borderId="0" xfId="4" applyFont="1" applyFill="1" applyBorder="1" applyAlignment="1" applyProtection="1">
      <alignment horizontal="center" vertical="center" wrapText="1"/>
    </xf>
  </cellXfs>
  <cellStyles count="7">
    <cellStyle name="Hipervínculo" xfId="4" builtinId="8"/>
    <cellStyle name="Hipervínculo 2" xfId="6" xr:uid="{FDF3146B-E618-4A30-9155-5F007B21EF80}"/>
    <cellStyle name="Millares" xfId="1" builtinId="3"/>
    <cellStyle name="Normal" xfId="0" builtinId="0"/>
    <cellStyle name="Normal 2" xfId="3" xr:uid="{00000000-0005-0000-0000-000003000000}"/>
    <cellStyle name="Normal 2 2" xfId="5" xr:uid="{3B94A224-1E88-4C21-99F3-DC28F8807F6C}"/>
    <cellStyle name="Porcentaje" xfId="2" builtinId="5"/>
  </cellStyles>
  <dxfs count="0"/>
  <tableStyles count="0" defaultTableStyle="TableStyleMedium2" defaultPivotStyle="PivotStyleLight16"/>
  <colors>
    <mruColors>
      <color rgb="FFF17604"/>
      <color rgb="FFDDFDFF"/>
      <color rgb="FF00AFB9"/>
      <color rgb="FF874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91011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FE53BB-7E16-44B3-A91E-748A8DA2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957910" cy="352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14817</xdr:colOff>
      <xdr:row>1</xdr:row>
      <xdr:rowOff>166914</xdr:rowOff>
    </xdr:from>
    <xdr:to>
      <xdr:col>2</xdr:col>
      <xdr:colOff>840317</xdr:colOff>
      <xdr:row>3</xdr:row>
      <xdr:rowOff>1814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7717" y="509814"/>
          <a:ext cx="3549650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Presupuesto</a:t>
          </a:r>
          <a:r>
            <a:rPr lang="en-US" sz="2400" b="1" baseline="0">
              <a:solidFill>
                <a:schemeClr val="bg1"/>
              </a:solidFill>
            </a:rPr>
            <a:t> de Ventas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1615010</xdr:colOff>
      <xdr:row>1</xdr:row>
      <xdr:rowOff>9524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306692-6D34-4D57-A0DE-C138987CF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7910" cy="352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/Mi%20unidad/Gu&#237;a%20del%20Empresario/Publicaciones/Estado%20de%20Resultados/Formato%20de%20Estado%20de%20Resultad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Estado de Resultad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uiadelempresario.com/plantillas-formatos/presupuesto-de-ventas-en-exc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5516-850F-4E4C-88AB-CA96B7257D48}">
  <sheetPr>
    <tabColor rgb="FFF17604"/>
  </sheetPr>
  <dimension ref="A1:Y977"/>
  <sheetViews>
    <sheetView showGridLines="0" tabSelected="1" workbookViewId="0">
      <selection activeCell="L7" sqref="L7"/>
    </sheetView>
  </sheetViews>
  <sheetFormatPr baseColWidth="10" defaultColWidth="14.42578125" defaultRowHeight="15" customHeight="1" x14ac:dyDescent="0.25"/>
  <cols>
    <col min="1" max="1" width="5.140625" style="39" customWidth="1"/>
    <col min="2" max="8" width="11.42578125" style="39" customWidth="1"/>
    <col min="9" max="9" width="13.7109375" style="39" customWidth="1"/>
    <col min="10" max="10" width="11.85546875" style="39" customWidth="1"/>
    <col min="11" max="11" width="12.7109375" style="39" customWidth="1"/>
    <col min="12" max="25" width="10.7109375" style="39" customWidth="1"/>
    <col min="26" max="16384" width="14.42578125" style="39"/>
  </cols>
  <sheetData>
    <row r="1" spans="1:25" ht="27" customHeight="1" x14ac:dyDescent="0.25"/>
    <row r="2" spans="1:25" ht="15" customHeight="1" thickBot="1" x14ac:dyDescent="0.3">
      <c r="B2" s="40"/>
    </row>
    <row r="3" spans="1:25" ht="18" customHeight="1" x14ac:dyDescent="0.35">
      <c r="B3" s="81" t="s">
        <v>21</v>
      </c>
      <c r="C3" s="82"/>
      <c r="D3" s="82"/>
      <c r="E3" s="82"/>
      <c r="F3" s="82"/>
      <c r="G3" s="82"/>
      <c r="H3" s="82"/>
      <c r="I3" s="82"/>
      <c r="J3" s="83"/>
    </row>
    <row r="4" spans="1:25" ht="18" customHeight="1" x14ac:dyDescent="0.25">
      <c r="B4" s="41"/>
      <c r="J4" s="42"/>
    </row>
    <row r="5" spans="1:25" ht="18" customHeight="1" x14ac:dyDescent="0.25">
      <c r="A5" s="43"/>
      <c r="B5" s="44" t="s">
        <v>22</v>
      </c>
      <c r="D5" s="45"/>
      <c r="E5" s="45"/>
      <c r="F5" s="45"/>
      <c r="G5" s="45"/>
      <c r="H5" s="45"/>
      <c r="I5" s="45"/>
      <c r="J5" s="4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18" customHeight="1" x14ac:dyDescent="0.25">
      <c r="A6" s="43"/>
      <c r="B6" s="47" t="s">
        <v>25</v>
      </c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8" customHeight="1" x14ac:dyDescent="0.25">
      <c r="A7" s="43"/>
      <c r="B7" s="48" t="s">
        <v>30</v>
      </c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18" customHeight="1" x14ac:dyDescent="0.25">
      <c r="A8" s="43"/>
      <c r="B8" s="48" t="s">
        <v>31</v>
      </c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8" customHeight="1" x14ac:dyDescent="0.25">
      <c r="A9" s="43"/>
      <c r="B9" s="48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8" customHeight="1" x14ac:dyDescent="0.25">
      <c r="A10" s="43"/>
      <c r="B10" s="44" t="s">
        <v>23</v>
      </c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8" customHeight="1" x14ac:dyDescent="0.25">
      <c r="A11" s="43"/>
      <c r="B11" s="48" t="s">
        <v>27</v>
      </c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8" customHeight="1" x14ac:dyDescent="0.25">
      <c r="A12" s="43"/>
      <c r="B12" s="48" t="s">
        <v>28</v>
      </c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8" customHeight="1" thickBot="1" x14ac:dyDescent="0.3">
      <c r="A13" s="43"/>
      <c r="B13" s="49" t="s">
        <v>29</v>
      </c>
      <c r="C13" s="50"/>
      <c r="D13" s="50"/>
      <c r="E13" s="50"/>
      <c r="F13" s="50"/>
      <c r="G13" s="50"/>
      <c r="H13" s="50"/>
      <c r="I13" s="50"/>
      <c r="J13" s="5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2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2.75" customHeight="1" x14ac:dyDescent="0.25">
      <c r="A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2.7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35.25" customHeight="1" x14ac:dyDescent="0.25">
      <c r="A17" s="43"/>
      <c r="B17" s="84" t="s">
        <v>32</v>
      </c>
      <c r="C17" s="84"/>
      <c r="D17" s="84"/>
      <c r="E17" s="84"/>
      <c r="F17" s="84"/>
      <c r="G17" s="84"/>
      <c r="H17" s="84"/>
      <c r="I17" s="84"/>
      <c r="J17" s="84"/>
      <c r="K17" s="5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2.7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2.7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2.7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2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2.7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2.7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2.7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2.7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2.7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2.75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2.7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2.7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2.7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2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2.7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2.7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2.7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2.7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2.7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2.7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.7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2.7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2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2.7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2.7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12.7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2.7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2.7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5" ht="12.7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5" ht="12.7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2.75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ht="12.7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ht="12.7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ht="12.7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12.7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2.7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2.75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ht="12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ht="12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2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12.7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2.7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2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2.7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2.7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2.7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2.7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ht="12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2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2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ht="12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 ht="12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ht="12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2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2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2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2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:25" ht="12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:25" ht="12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ht="12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:25" ht="12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:25" ht="12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:25" ht="12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:25" ht="12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12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:25" ht="12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:25" ht="12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ht="12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25" ht="12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:25" ht="12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:25" ht="12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:25" ht="12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:25" ht="12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1:25" ht="12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5" ht="12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5" ht="12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1:25" ht="12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1:25" ht="12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1:25" ht="12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1:25" ht="12.7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1:25" ht="12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1:25" ht="12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1:25" ht="12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1:25" ht="12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1:25" ht="12.7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1:25" ht="12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1:25" ht="12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1:25" ht="12.7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12.7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1:25" ht="12.7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2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2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12.7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1:25" ht="12.7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1:25" ht="12.7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1:25" ht="12.7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1:25" ht="12.7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1:25" ht="12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2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1:25" ht="12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1:25" ht="12.7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ht="12.7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1:25" ht="12.7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1:25" ht="12.7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1:25" ht="12.7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1:25" ht="12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1:25" ht="12.7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1:25" ht="12.7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1:25" ht="12.7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1:25" ht="12.7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1:25" ht="12.7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1:25" ht="12.7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1:25" ht="12.7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1:25" ht="12.7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1:25" ht="12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1:25" ht="12.7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1:25" ht="12.7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 spans="1:25" ht="12.7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 spans="1:25" ht="12.7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2.7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2.7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2.7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2.7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2.7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2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2.7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2.7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ht="12.7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25" ht="12.7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2.7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2.7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2.7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 spans="1:25" ht="12.7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ht="12.7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2.7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ht="12.7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 spans="1:25" ht="12.7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2.7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</row>
    <row r="157" spans="1:25" ht="12.7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 spans="1:25" ht="12.7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 spans="1:25" ht="12.7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1:25" ht="12.7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</row>
    <row r="161" spans="1:25" ht="12.7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 spans="1:25" ht="12.7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 spans="1:25" ht="12.7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2.7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</row>
    <row r="165" spans="1:25" ht="12.7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 spans="1:25" ht="12.7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</row>
    <row r="167" spans="1:25" ht="12.7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 spans="1:25" ht="12.7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 spans="1:25" ht="12.7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1:25" ht="12.7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 spans="1:25" ht="12.7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2" spans="1:25" ht="12.7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</row>
    <row r="173" spans="1:25" ht="12.7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2.7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2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2.7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 spans="1:25" ht="12.7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 spans="1:25" ht="12.7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</row>
    <row r="179" spans="1:25" ht="12.7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 spans="1:25" ht="12.7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 spans="1:25" ht="12.7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2.7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2.7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2.7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 spans="1:25" ht="12.7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</row>
    <row r="186" spans="1:25" ht="12.7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</row>
    <row r="187" spans="1:25" ht="12.7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</row>
    <row r="188" spans="1:25" ht="12.7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</row>
    <row r="189" spans="1:25" ht="12.7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</row>
    <row r="190" spans="1:25" ht="12.7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 spans="1:25" ht="12.7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 spans="1:25" ht="12.7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 spans="1:25" ht="12.7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</row>
    <row r="194" spans="1:25" ht="12.7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</row>
    <row r="195" spans="1:25" ht="12.7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</row>
    <row r="196" spans="1:25" ht="12.7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</row>
    <row r="197" spans="1:25" ht="12.7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</row>
    <row r="198" spans="1:25" ht="12.7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 spans="1:25" ht="12.7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 spans="1:25" ht="12.7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" ht="12.7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</row>
    <row r="202" spans="1:25" ht="12.7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</row>
    <row r="203" spans="1:25" ht="12.7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</row>
    <row r="204" spans="1:25" ht="12.7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5" ht="12.7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 spans="1:25" ht="12.7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</row>
    <row r="207" spans="1:25" ht="12.7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</row>
    <row r="208" spans="1:25" ht="12.7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 spans="1:25" ht="12.7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1:25" ht="12.7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5" ht="12.7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</row>
    <row r="212" spans="1:25" ht="12.7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25" ht="12.7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25" ht="12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</row>
    <row r="215" spans="1:25" ht="12.7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 spans="1:25" ht="12.7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1:25" ht="12.7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ht="12.7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ht="12.7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ht="12.7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ht="12.7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ht="12.7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12.7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1:25" ht="12.7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1:25" ht="12.7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1:25" ht="12.7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1:25" ht="12.7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1:25" ht="12.7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1:25" ht="12.7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1:25" ht="12.7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1:25" ht="12.7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1:25" ht="12.7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1:25" ht="12.7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1:25" ht="12.7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1:25" ht="12.7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1:25" ht="12.7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1:25" ht="12.7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1:25" ht="12.7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1:25" ht="12.7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1:25" ht="12.7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 spans="1:25" ht="12.7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 spans="1:25" ht="12.7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 spans="1:25" ht="12.7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 spans="1:25" ht="12.7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 spans="1:25" ht="12.7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 spans="1:25" ht="12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 spans="1:25" ht="12.7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 spans="1:25" ht="12.7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ht="12.7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 spans="1:25" ht="12.7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</row>
    <row r="251" spans="1:25" ht="12.7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 spans="1:25" ht="12.7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3" spans="1:25" ht="12.7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 spans="1:25" ht="12.7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 spans="1:25" ht="12.7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 spans="1:25" ht="12.7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 spans="1:25" ht="12.7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 spans="1:25" ht="12.7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</row>
    <row r="259" spans="1:25" ht="12.7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1:25" ht="12.7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1:25" ht="12.7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1:25" ht="12.7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1:25" ht="12.7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1:25" ht="12.7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1:25" ht="12.7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1:25" ht="12.7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1:25" ht="12.7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1:25" ht="12.75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1:25" ht="12.7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1:25" ht="12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1:25" ht="12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1:25" ht="12.7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1:25" ht="12.75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1:25" ht="12.7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1:25" ht="12.75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1:25" ht="12.75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1:25" ht="12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1:25" ht="12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1:25" ht="12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1:25" ht="12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1:25" ht="12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spans="1:25" ht="12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spans="1:25" ht="12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</row>
    <row r="284" spans="1:25" ht="12.75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spans="1:25" ht="12.7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spans="1:25" ht="12.7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spans="1:25" ht="12.75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ht="12.75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ht="12.75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ht="12.75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ht="12.75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ht="12.75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2.7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</row>
    <row r="294" spans="1:25" ht="12.7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</row>
    <row r="295" spans="1:25" ht="12.7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</row>
    <row r="296" spans="1:25" ht="12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</row>
    <row r="297" spans="1:25" ht="12.7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</row>
    <row r="298" spans="1:25" ht="12.75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</row>
    <row r="299" spans="1:25" ht="12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</row>
    <row r="300" spans="1:25" ht="12.7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</row>
    <row r="301" spans="1:25" ht="12.7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</row>
    <row r="302" spans="1:25" ht="12.7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</row>
    <row r="303" spans="1:25" ht="12.75" customHeight="1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</row>
    <row r="304" spans="1:25" ht="12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</row>
    <row r="305" spans="1:25" ht="12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</row>
    <row r="306" spans="1:25" ht="12.7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</row>
    <row r="307" spans="1:25" ht="12.75" customHeight="1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</row>
    <row r="308" spans="1:25" ht="12.75" customHeight="1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</row>
    <row r="309" spans="1:25" ht="12.75" customHeight="1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</row>
    <row r="310" spans="1:25" ht="12.75" customHeight="1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</row>
    <row r="311" spans="1:25" ht="12.75" customHeight="1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</row>
    <row r="312" spans="1:25" ht="12.75" customHeight="1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</row>
    <row r="313" spans="1:25" ht="12.75" customHeight="1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</row>
    <row r="314" spans="1:25" ht="12.75" customHeight="1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</row>
    <row r="315" spans="1:25" ht="12.75" customHeight="1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</row>
    <row r="316" spans="1:25" ht="12.75" customHeight="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</row>
    <row r="317" spans="1:25" ht="12.75" customHeight="1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</row>
    <row r="318" spans="1:25" ht="12.75" customHeight="1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</row>
    <row r="319" spans="1:25" ht="12.75" customHeight="1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</row>
    <row r="320" spans="1:25" ht="12.75" customHeight="1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ht="12.75" customHeight="1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</row>
    <row r="322" spans="1:25" ht="12.75" customHeight="1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</row>
    <row r="323" spans="1:25" ht="12.75" customHeight="1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</row>
    <row r="324" spans="1:25" ht="12.75" customHeight="1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</row>
    <row r="325" spans="1:25" ht="12.75" customHeigh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2.75" customHeight="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</row>
    <row r="327" spans="1:25" ht="12.75" customHeight="1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</row>
    <row r="328" spans="1:25" ht="12.75" customHeight="1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</row>
    <row r="329" spans="1:25" ht="12.75" customHeight="1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</row>
    <row r="330" spans="1:25" ht="12.75" customHeight="1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</row>
    <row r="331" spans="1:25" ht="12.75" customHeight="1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</row>
    <row r="332" spans="1:25" ht="12.75" customHeight="1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</row>
    <row r="333" spans="1:25" ht="12.75" customHeight="1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</row>
    <row r="334" spans="1:25" ht="12.75" customHeight="1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</row>
    <row r="335" spans="1:25" ht="12.75" customHeight="1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</row>
    <row r="336" spans="1:25" ht="12.75" customHeight="1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</row>
    <row r="337" spans="1:25" ht="12.75" customHeight="1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</row>
    <row r="338" spans="1:25" ht="12.75" customHeight="1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</row>
    <row r="339" spans="1:25" ht="12.75" customHeight="1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</row>
    <row r="340" spans="1:25" ht="12.75" customHeight="1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</row>
    <row r="341" spans="1:25" ht="12.75" customHeight="1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</row>
    <row r="342" spans="1:25" ht="12.75" customHeight="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 spans="1:25" ht="12.75" customHeigh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</row>
    <row r="344" spans="1:25" ht="12.75" customHeight="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</row>
    <row r="345" spans="1:25" ht="12.75" customHeight="1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</row>
    <row r="346" spans="1:25" ht="12.75" customHeight="1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</row>
    <row r="347" spans="1:25" ht="12.75" customHeight="1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</row>
    <row r="348" spans="1:25" ht="12.75" customHeight="1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</row>
    <row r="349" spans="1:25" ht="12.75" customHeight="1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</row>
    <row r="350" spans="1:25" ht="12.75" customHeight="1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</row>
    <row r="351" spans="1:25" ht="12.75" customHeight="1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</row>
    <row r="352" spans="1:25" ht="12.75" customHeight="1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</row>
    <row r="353" spans="1:25" ht="12.75" customHeight="1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</row>
    <row r="354" spans="1:25" ht="12.75" customHeigh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</row>
    <row r="355" spans="1:25" ht="12.75" customHeight="1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</row>
    <row r="356" spans="1:25" ht="12.75" customHeight="1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</row>
    <row r="357" spans="1:25" ht="12.75" customHeight="1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</row>
    <row r="358" spans="1:25" ht="12.75" customHeight="1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</row>
    <row r="359" spans="1:25" ht="12.75" customHeight="1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</row>
    <row r="360" spans="1:25" ht="12.75" customHeight="1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</row>
    <row r="361" spans="1:25" ht="12.75" customHeight="1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</row>
    <row r="362" spans="1:25" ht="12.75" customHeight="1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25" ht="12.75" customHeight="1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</row>
    <row r="364" spans="1:25" ht="12.75" customHeight="1" x14ac:dyDescent="0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</row>
    <row r="365" spans="1:25" ht="12.75" customHeight="1" x14ac:dyDescent="0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</row>
    <row r="366" spans="1:25" ht="12.75" customHeight="1" x14ac:dyDescent="0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</row>
    <row r="367" spans="1:25" ht="12.75" customHeight="1" x14ac:dyDescent="0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</row>
    <row r="368" spans="1:25" ht="12.75" customHeight="1" x14ac:dyDescent="0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</row>
    <row r="369" spans="1:25" ht="12.75" customHeight="1" x14ac:dyDescent="0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</row>
    <row r="370" spans="1:25" ht="12.75" customHeight="1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</row>
    <row r="371" spans="1:25" ht="12.75" customHeight="1" x14ac:dyDescent="0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</row>
    <row r="372" spans="1:25" ht="12.75" customHeight="1" x14ac:dyDescent="0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</row>
    <row r="373" spans="1:25" ht="12.75" customHeight="1" x14ac:dyDescent="0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</row>
    <row r="374" spans="1:25" ht="12.75" customHeight="1" x14ac:dyDescent="0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</row>
    <row r="375" spans="1:25" ht="12.75" customHeight="1" x14ac:dyDescent="0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</row>
    <row r="376" spans="1:25" ht="12.75" customHeight="1" x14ac:dyDescent="0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</row>
    <row r="377" spans="1:25" ht="12.75" customHeight="1" x14ac:dyDescent="0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</row>
    <row r="378" spans="1:25" ht="12.75" customHeight="1" x14ac:dyDescent="0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</row>
    <row r="379" spans="1:25" ht="12.75" customHeight="1" x14ac:dyDescent="0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</row>
    <row r="380" spans="1:25" ht="12.75" customHeight="1" x14ac:dyDescent="0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</row>
    <row r="381" spans="1:25" ht="12.75" customHeight="1" x14ac:dyDescent="0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</row>
    <row r="382" spans="1:25" ht="12.75" customHeight="1" x14ac:dyDescent="0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</row>
    <row r="383" spans="1:25" ht="12.75" customHeight="1" x14ac:dyDescent="0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</row>
    <row r="384" spans="1:25" ht="12.75" customHeight="1" x14ac:dyDescent="0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</row>
    <row r="385" spans="1:25" ht="12.75" customHeight="1" x14ac:dyDescent="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</row>
    <row r="386" spans="1:25" ht="12.75" customHeight="1" x14ac:dyDescent="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</row>
    <row r="387" spans="1:25" ht="12.75" customHeight="1" x14ac:dyDescent="0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</row>
    <row r="388" spans="1:25" ht="12.75" customHeight="1" x14ac:dyDescent="0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</row>
    <row r="389" spans="1:25" ht="12.75" customHeight="1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</row>
    <row r="390" spans="1:25" ht="12.75" customHeight="1" x14ac:dyDescent="0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</row>
    <row r="391" spans="1:25" ht="12.75" customHeight="1" x14ac:dyDescent="0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</row>
    <row r="392" spans="1:25" ht="12.75" customHeight="1" x14ac:dyDescent="0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</row>
    <row r="393" spans="1:25" ht="12.75" customHeight="1" x14ac:dyDescent="0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</row>
    <row r="394" spans="1:25" ht="12.75" customHeight="1" x14ac:dyDescent="0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</row>
    <row r="395" spans="1:25" ht="12.75" customHeight="1" x14ac:dyDescent="0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</row>
    <row r="396" spans="1:25" ht="12.75" customHeight="1" x14ac:dyDescent="0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</row>
    <row r="397" spans="1:25" ht="12.75" customHeight="1" x14ac:dyDescent="0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</row>
    <row r="398" spans="1:25" ht="12.75" customHeight="1" x14ac:dyDescent="0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</row>
    <row r="399" spans="1:25" ht="12.75" customHeight="1" x14ac:dyDescent="0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</row>
    <row r="400" spans="1:25" ht="12.75" customHeight="1" x14ac:dyDescent="0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</row>
    <row r="401" spans="1:25" ht="12.75" customHeight="1" x14ac:dyDescent="0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</row>
    <row r="402" spans="1:25" ht="12.75" customHeight="1" x14ac:dyDescent="0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</row>
    <row r="403" spans="1:25" ht="12.75" customHeight="1" x14ac:dyDescent="0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ht="12.75" customHeight="1" x14ac:dyDescent="0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2.75" customHeight="1" x14ac:dyDescent="0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</row>
    <row r="406" spans="1:25" ht="12.75" customHeight="1" x14ac:dyDescent="0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</row>
    <row r="407" spans="1:25" ht="12.75" customHeight="1" x14ac:dyDescent="0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</row>
    <row r="408" spans="1:25" ht="12.75" customHeight="1" x14ac:dyDescent="0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</row>
    <row r="409" spans="1:25" ht="12.75" customHeight="1" x14ac:dyDescent="0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</row>
    <row r="410" spans="1:25" ht="12.75" customHeight="1" x14ac:dyDescent="0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</row>
    <row r="411" spans="1:25" ht="12.75" customHeight="1" x14ac:dyDescent="0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</row>
    <row r="412" spans="1:25" ht="12.75" customHeight="1" x14ac:dyDescent="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</row>
    <row r="413" spans="1:25" ht="12.75" customHeight="1" x14ac:dyDescent="0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</row>
    <row r="414" spans="1:25" ht="12.75" customHeight="1" x14ac:dyDescent="0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</row>
    <row r="415" spans="1:25" ht="12.75" customHeight="1" x14ac:dyDescent="0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</row>
    <row r="416" spans="1:25" ht="12.75" customHeight="1" x14ac:dyDescent="0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</row>
    <row r="417" spans="1:25" ht="12.75" customHeight="1" x14ac:dyDescent="0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</row>
    <row r="418" spans="1:25" ht="12.75" customHeight="1" x14ac:dyDescent="0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</row>
    <row r="419" spans="1:25" ht="12.75" customHeight="1" x14ac:dyDescent="0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</row>
    <row r="420" spans="1:25" ht="12.75" customHeight="1" x14ac:dyDescent="0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</row>
    <row r="421" spans="1:25" ht="12.75" customHeight="1" x14ac:dyDescent="0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</row>
    <row r="422" spans="1:25" ht="12.75" customHeight="1" x14ac:dyDescent="0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</row>
    <row r="423" spans="1:25" ht="12.75" customHeight="1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</row>
    <row r="424" spans="1:25" ht="12.75" customHeight="1" x14ac:dyDescent="0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</row>
    <row r="425" spans="1:25" ht="12.75" customHeight="1" x14ac:dyDescent="0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</row>
    <row r="426" spans="1:25" ht="12.75" customHeight="1" x14ac:dyDescent="0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</row>
    <row r="427" spans="1:25" ht="12.75" customHeight="1" x14ac:dyDescent="0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</row>
    <row r="428" spans="1:25" ht="12.75" customHeight="1" x14ac:dyDescent="0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</row>
    <row r="429" spans="1:25" ht="12.75" customHeight="1" x14ac:dyDescent="0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</row>
    <row r="430" spans="1:25" ht="12.75" customHeight="1" x14ac:dyDescent="0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</row>
    <row r="431" spans="1:25" ht="12.75" customHeight="1" x14ac:dyDescent="0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</row>
    <row r="432" spans="1:25" ht="12.75" customHeight="1" x14ac:dyDescent="0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</row>
    <row r="433" spans="1:25" ht="12.75" customHeight="1" x14ac:dyDescent="0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</row>
    <row r="434" spans="1:25" ht="12.75" customHeight="1" x14ac:dyDescent="0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</row>
    <row r="435" spans="1:25" ht="12.75" customHeight="1" x14ac:dyDescent="0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</row>
    <row r="436" spans="1:25" ht="12.75" customHeight="1" x14ac:dyDescent="0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</row>
    <row r="437" spans="1:25" ht="12.75" customHeight="1" x14ac:dyDescent="0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</row>
    <row r="438" spans="1:25" ht="12.75" customHeight="1" x14ac:dyDescent="0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</row>
    <row r="439" spans="1:25" ht="12.75" customHeight="1" x14ac:dyDescent="0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</row>
    <row r="440" spans="1:25" ht="12.75" customHeight="1" x14ac:dyDescent="0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</row>
    <row r="441" spans="1:25" ht="12.75" customHeight="1" x14ac:dyDescent="0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</row>
    <row r="442" spans="1:25" ht="12.75" customHeight="1" x14ac:dyDescent="0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</row>
    <row r="443" spans="1:25" ht="12.75" customHeight="1" x14ac:dyDescent="0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</row>
    <row r="444" spans="1:25" ht="12.75" customHeight="1" x14ac:dyDescent="0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</row>
    <row r="445" spans="1:25" ht="12.75" customHeight="1" x14ac:dyDescent="0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</row>
    <row r="446" spans="1:25" ht="12.75" customHeight="1" x14ac:dyDescent="0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</row>
    <row r="447" spans="1:25" ht="12.75" customHeight="1" x14ac:dyDescent="0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</row>
    <row r="448" spans="1:25" ht="12.75" customHeight="1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</row>
    <row r="449" spans="1:25" ht="12.75" customHeight="1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</row>
    <row r="450" spans="1:25" ht="12.75" customHeight="1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</row>
    <row r="451" spans="1:25" ht="12.75" customHeight="1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</row>
    <row r="452" spans="1:25" ht="12.75" customHeight="1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</row>
    <row r="453" spans="1:25" ht="12.75" customHeight="1" x14ac:dyDescent="0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</row>
    <row r="454" spans="1:25" ht="12.75" customHeight="1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</row>
    <row r="455" spans="1:25" ht="12.75" customHeight="1" x14ac:dyDescent="0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</row>
    <row r="456" spans="1:25" ht="12.75" customHeight="1" x14ac:dyDescent="0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</row>
    <row r="457" spans="1:25" ht="12.75" customHeight="1" x14ac:dyDescent="0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</row>
    <row r="458" spans="1:25" ht="12.75" customHeight="1" x14ac:dyDescent="0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</row>
    <row r="459" spans="1:25" ht="12.75" customHeight="1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</row>
    <row r="460" spans="1:25" ht="12.75" customHeight="1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</row>
    <row r="461" spans="1:25" ht="12.75" customHeight="1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</row>
    <row r="462" spans="1:25" ht="12.75" customHeight="1" x14ac:dyDescent="0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</row>
    <row r="463" spans="1:25" ht="12.75" customHeight="1" x14ac:dyDescent="0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</row>
    <row r="464" spans="1:25" ht="12.75" customHeight="1" x14ac:dyDescent="0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</row>
    <row r="465" spans="1:25" ht="12.75" customHeight="1" x14ac:dyDescent="0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</row>
    <row r="466" spans="1:25" ht="12.75" customHeight="1" x14ac:dyDescent="0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</row>
    <row r="467" spans="1:25" ht="12.75" customHeight="1" x14ac:dyDescent="0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</row>
    <row r="468" spans="1:25" ht="12.75" customHeight="1" x14ac:dyDescent="0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</row>
    <row r="469" spans="1:25" ht="12.75" customHeight="1" x14ac:dyDescent="0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</row>
    <row r="470" spans="1:25" ht="12.75" customHeight="1" x14ac:dyDescent="0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</row>
    <row r="471" spans="1:25" ht="12.75" customHeight="1" x14ac:dyDescent="0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</row>
    <row r="472" spans="1:25" ht="12.75" customHeight="1" x14ac:dyDescent="0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</row>
    <row r="473" spans="1:25" ht="12.75" customHeight="1" x14ac:dyDescent="0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</row>
    <row r="474" spans="1:25" ht="12.75" customHeight="1" x14ac:dyDescent="0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</row>
    <row r="475" spans="1:25" ht="12.75" customHeight="1" x14ac:dyDescent="0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</row>
    <row r="476" spans="1:25" ht="12.75" customHeight="1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</row>
    <row r="477" spans="1:25" ht="12.75" customHeight="1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</row>
    <row r="478" spans="1:25" ht="12.75" customHeight="1" x14ac:dyDescent="0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</row>
    <row r="479" spans="1:25" ht="12.75" customHeight="1" x14ac:dyDescent="0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</row>
    <row r="480" spans="1:25" ht="12.75" customHeight="1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</row>
    <row r="481" spans="1:25" ht="12.75" customHeight="1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</row>
    <row r="482" spans="1:25" ht="12.75" customHeight="1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</row>
    <row r="483" spans="1:25" ht="12.75" customHeight="1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</row>
    <row r="484" spans="1:25" ht="12.75" customHeight="1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</row>
    <row r="485" spans="1:25" ht="12.75" customHeight="1" x14ac:dyDescent="0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</row>
    <row r="486" spans="1:25" ht="12.75" customHeight="1" x14ac:dyDescent="0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</row>
    <row r="487" spans="1:25" ht="12.75" customHeight="1" x14ac:dyDescent="0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</row>
    <row r="488" spans="1:25" ht="12.75" customHeight="1" x14ac:dyDescent="0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</row>
    <row r="489" spans="1:25" ht="12.75" customHeight="1" x14ac:dyDescent="0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</row>
    <row r="490" spans="1:25" ht="12.75" customHeight="1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</row>
    <row r="491" spans="1:25" ht="12.75" customHeight="1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</row>
    <row r="492" spans="1:25" ht="12.75" customHeight="1" x14ac:dyDescent="0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</row>
    <row r="493" spans="1:25" ht="12.75" customHeight="1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</row>
    <row r="494" spans="1:25" ht="12.75" customHeight="1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</row>
    <row r="495" spans="1:25" ht="12.75" customHeight="1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</row>
    <row r="496" spans="1:25" ht="12.75" customHeight="1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</row>
    <row r="497" spans="1:25" ht="12.75" customHeight="1" x14ac:dyDescent="0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</row>
    <row r="498" spans="1:25" ht="12.75" customHeight="1" x14ac:dyDescent="0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</row>
    <row r="499" spans="1:25" ht="12.75" customHeight="1" x14ac:dyDescent="0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</row>
    <row r="500" spans="1:25" ht="12.75" customHeight="1" x14ac:dyDescent="0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</row>
    <row r="501" spans="1:25" ht="12.75" customHeight="1" x14ac:dyDescent="0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</row>
    <row r="502" spans="1:25" ht="12.75" customHeight="1" x14ac:dyDescent="0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</row>
    <row r="503" spans="1:25" ht="12.75" customHeight="1" x14ac:dyDescent="0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</row>
    <row r="504" spans="1:25" ht="12.75" customHeight="1" x14ac:dyDescent="0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</row>
    <row r="505" spans="1:25" ht="12.75" customHeight="1" x14ac:dyDescent="0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</row>
    <row r="506" spans="1:25" ht="12.75" customHeight="1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</row>
    <row r="507" spans="1:25" ht="12.75" customHeight="1" x14ac:dyDescent="0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</row>
    <row r="508" spans="1:25" ht="12.75" customHeight="1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</row>
    <row r="509" spans="1:25" ht="12.75" customHeight="1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</row>
    <row r="510" spans="1:25" ht="12.75" customHeight="1" x14ac:dyDescent="0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</row>
    <row r="511" spans="1:25" ht="12.75" customHeight="1" x14ac:dyDescent="0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</row>
    <row r="512" spans="1:25" ht="12.75" customHeight="1" x14ac:dyDescent="0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</row>
    <row r="513" spans="1:25" ht="12.75" customHeight="1" x14ac:dyDescent="0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</row>
    <row r="514" spans="1:25" ht="12.75" customHeight="1" x14ac:dyDescent="0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</row>
    <row r="515" spans="1:25" ht="12.75" customHeight="1" x14ac:dyDescent="0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</row>
    <row r="516" spans="1:25" ht="12.75" customHeight="1" x14ac:dyDescent="0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</row>
    <row r="517" spans="1:25" ht="12.75" customHeight="1" x14ac:dyDescent="0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</row>
    <row r="518" spans="1:25" ht="12.75" customHeight="1" x14ac:dyDescent="0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</row>
    <row r="519" spans="1:25" ht="12.75" customHeight="1" x14ac:dyDescent="0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</row>
    <row r="520" spans="1:25" ht="12.75" customHeight="1" x14ac:dyDescent="0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</row>
    <row r="521" spans="1:25" ht="12.75" customHeight="1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</row>
    <row r="522" spans="1:25" ht="12.75" customHeight="1" x14ac:dyDescent="0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</row>
    <row r="523" spans="1:25" ht="12.75" customHeight="1" x14ac:dyDescent="0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</row>
    <row r="524" spans="1:25" ht="12.75" customHeight="1" x14ac:dyDescent="0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</row>
    <row r="525" spans="1:25" ht="12.75" customHeight="1" x14ac:dyDescent="0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</row>
    <row r="526" spans="1:25" ht="12.75" customHeight="1" x14ac:dyDescent="0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</row>
    <row r="527" spans="1:25" ht="12.75" customHeight="1" x14ac:dyDescent="0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</row>
    <row r="528" spans="1:25" ht="12.75" customHeight="1" x14ac:dyDescent="0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</row>
    <row r="529" spans="1:25" ht="12.75" customHeight="1" x14ac:dyDescent="0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</row>
    <row r="530" spans="1:25" ht="12.75" customHeight="1" x14ac:dyDescent="0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</row>
    <row r="531" spans="1:25" ht="12.75" customHeight="1" x14ac:dyDescent="0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</row>
    <row r="532" spans="1:25" ht="12.75" customHeight="1" x14ac:dyDescent="0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</row>
    <row r="533" spans="1:25" ht="12.75" customHeight="1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</row>
    <row r="534" spans="1:25" ht="12.75" customHeight="1" x14ac:dyDescent="0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</row>
    <row r="535" spans="1:25" ht="12.75" customHeight="1" x14ac:dyDescent="0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</row>
    <row r="536" spans="1:25" ht="12.75" customHeight="1" x14ac:dyDescent="0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</row>
    <row r="537" spans="1:25" ht="12.75" customHeight="1" x14ac:dyDescent="0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</row>
    <row r="538" spans="1:25" ht="12.75" customHeight="1" x14ac:dyDescent="0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</row>
    <row r="539" spans="1:25" ht="12.75" customHeight="1" x14ac:dyDescent="0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</row>
    <row r="540" spans="1:25" ht="12.75" customHeight="1" x14ac:dyDescent="0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</row>
    <row r="541" spans="1:25" ht="12.75" customHeight="1" x14ac:dyDescent="0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</row>
    <row r="542" spans="1:25" ht="12.75" customHeight="1" x14ac:dyDescent="0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</row>
    <row r="543" spans="1:25" ht="12.75" customHeight="1" x14ac:dyDescent="0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</row>
    <row r="544" spans="1:25" ht="12.75" customHeight="1" x14ac:dyDescent="0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</row>
    <row r="545" spans="1:25" ht="12.75" customHeight="1" x14ac:dyDescent="0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</row>
    <row r="546" spans="1:25" ht="12.75" customHeight="1" x14ac:dyDescent="0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</row>
    <row r="547" spans="1:25" ht="12.75" customHeight="1" x14ac:dyDescent="0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</row>
    <row r="548" spans="1:25" ht="12.75" customHeight="1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</row>
    <row r="549" spans="1:25" ht="12.75" customHeight="1" x14ac:dyDescent="0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</row>
    <row r="550" spans="1:25" ht="12.75" customHeight="1" x14ac:dyDescent="0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</row>
    <row r="551" spans="1:25" ht="12.75" customHeight="1" x14ac:dyDescent="0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</row>
    <row r="552" spans="1:25" ht="12.75" customHeight="1" x14ac:dyDescent="0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</row>
    <row r="553" spans="1:25" ht="12.75" customHeight="1" x14ac:dyDescent="0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</row>
    <row r="554" spans="1:25" ht="12.75" customHeight="1" x14ac:dyDescent="0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</row>
    <row r="555" spans="1:25" ht="12.75" customHeight="1" x14ac:dyDescent="0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</row>
    <row r="556" spans="1:25" ht="12.75" customHeight="1" x14ac:dyDescent="0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</row>
    <row r="557" spans="1:25" ht="12.75" customHeight="1" x14ac:dyDescent="0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</row>
    <row r="558" spans="1:25" ht="12.75" customHeight="1" x14ac:dyDescent="0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</row>
    <row r="559" spans="1:25" ht="12.75" customHeight="1" x14ac:dyDescent="0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</row>
    <row r="560" spans="1:25" ht="12.75" customHeight="1" x14ac:dyDescent="0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</row>
    <row r="561" spans="1:25" ht="12.75" customHeigh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</row>
    <row r="562" spans="1:25" ht="12.75" customHeight="1" x14ac:dyDescent="0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</row>
    <row r="563" spans="1:25" ht="12.75" customHeight="1" x14ac:dyDescent="0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</row>
    <row r="564" spans="1:25" ht="12.75" customHeight="1" x14ac:dyDescent="0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</row>
    <row r="565" spans="1:25" ht="12.75" customHeight="1" x14ac:dyDescent="0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</row>
    <row r="566" spans="1:25" ht="12.75" customHeight="1" x14ac:dyDescent="0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</row>
    <row r="567" spans="1:25" ht="12.75" customHeight="1" x14ac:dyDescent="0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</row>
    <row r="568" spans="1:25" ht="12.75" customHeight="1" x14ac:dyDescent="0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</row>
    <row r="569" spans="1:25" ht="12.75" customHeight="1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</row>
    <row r="570" spans="1:25" ht="12.75" customHeight="1" x14ac:dyDescent="0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</row>
    <row r="571" spans="1:25" ht="12.75" customHeight="1" x14ac:dyDescent="0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</row>
    <row r="572" spans="1:25" ht="12.75" customHeight="1" x14ac:dyDescent="0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</row>
    <row r="573" spans="1:25" ht="12.75" customHeight="1" x14ac:dyDescent="0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</row>
    <row r="574" spans="1:25" ht="12.75" customHeight="1" x14ac:dyDescent="0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</row>
    <row r="575" spans="1:25" ht="12.75" customHeight="1" x14ac:dyDescent="0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</row>
    <row r="576" spans="1:25" ht="12.75" customHeight="1" x14ac:dyDescent="0.2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</row>
    <row r="577" spans="1:25" ht="12.75" customHeight="1" x14ac:dyDescent="0.2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</row>
    <row r="578" spans="1:25" ht="12.75" customHeight="1" x14ac:dyDescent="0.2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</row>
    <row r="579" spans="1:25" ht="12.75" customHeight="1" x14ac:dyDescent="0.2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</row>
    <row r="580" spans="1:25" ht="12.75" customHeight="1" x14ac:dyDescent="0.2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</row>
    <row r="581" spans="1:25" ht="12.75" customHeight="1" x14ac:dyDescent="0.2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</row>
    <row r="582" spans="1:25" ht="12.75" customHeight="1" x14ac:dyDescent="0.2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</row>
    <row r="583" spans="1:25" ht="12.75" customHeight="1" x14ac:dyDescent="0.2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</row>
    <row r="584" spans="1:25" ht="12.75" customHeight="1" x14ac:dyDescent="0.2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</row>
    <row r="585" spans="1:25" ht="12.75" customHeight="1" x14ac:dyDescent="0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</row>
    <row r="586" spans="1:25" ht="12.75" customHeight="1" x14ac:dyDescent="0.2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</row>
    <row r="587" spans="1:25" ht="12.75" customHeight="1" x14ac:dyDescent="0.2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</row>
    <row r="588" spans="1:25" ht="12.75" customHeight="1" x14ac:dyDescent="0.2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</row>
    <row r="589" spans="1:25" ht="12.75" customHeight="1" x14ac:dyDescent="0.2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</row>
    <row r="590" spans="1:25" ht="12.75" customHeight="1" x14ac:dyDescent="0.2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</row>
    <row r="591" spans="1:25" ht="12.75" customHeight="1" x14ac:dyDescent="0.2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</row>
    <row r="592" spans="1:25" ht="12.75" customHeight="1" x14ac:dyDescent="0.2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</row>
    <row r="593" spans="1:25" ht="12.75" customHeight="1" x14ac:dyDescent="0.2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</row>
    <row r="594" spans="1:25" ht="12.75" customHeight="1" x14ac:dyDescent="0.2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</row>
    <row r="595" spans="1:25" ht="12.75" customHeight="1" x14ac:dyDescent="0.2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</row>
    <row r="596" spans="1:25" ht="12.75" customHeight="1" x14ac:dyDescent="0.2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</row>
    <row r="597" spans="1:25" ht="12.75" customHeight="1" x14ac:dyDescent="0.2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</row>
    <row r="598" spans="1:25" ht="12.75" customHeight="1" x14ac:dyDescent="0.2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</row>
    <row r="599" spans="1:25" ht="12.75" customHeight="1" x14ac:dyDescent="0.2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</row>
    <row r="600" spans="1:25" ht="12.75" customHeight="1" x14ac:dyDescent="0.2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</row>
    <row r="601" spans="1:25" ht="12.75" customHeight="1" x14ac:dyDescent="0.2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</row>
    <row r="602" spans="1:25" ht="12.75" customHeight="1" x14ac:dyDescent="0.2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</row>
    <row r="603" spans="1:25" ht="12.75" customHeight="1" x14ac:dyDescent="0.2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</row>
    <row r="604" spans="1:25" ht="12.75" customHeight="1" x14ac:dyDescent="0.2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</row>
    <row r="605" spans="1:25" ht="12.75" customHeight="1" x14ac:dyDescent="0.2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</row>
    <row r="606" spans="1:25" ht="12.75" customHeight="1" x14ac:dyDescent="0.2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</row>
    <row r="607" spans="1:25" ht="12.75" customHeight="1" x14ac:dyDescent="0.2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</row>
    <row r="608" spans="1:25" ht="12.75" customHeight="1" x14ac:dyDescent="0.2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</row>
    <row r="609" spans="1:25" ht="12.75" customHeight="1" x14ac:dyDescent="0.2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</row>
    <row r="610" spans="1:25" ht="12.75" customHeight="1" x14ac:dyDescent="0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</row>
    <row r="611" spans="1:25" ht="12.75" customHeight="1" x14ac:dyDescent="0.2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</row>
    <row r="612" spans="1:25" ht="12.75" customHeight="1" x14ac:dyDescent="0.2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</row>
    <row r="613" spans="1:25" ht="12.75" customHeight="1" x14ac:dyDescent="0.2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</row>
    <row r="614" spans="1:25" ht="12.75" customHeight="1" x14ac:dyDescent="0.2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</row>
    <row r="615" spans="1:25" ht="12.75" customHeight="1" x14ac:dyDescent="0.2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</row>
    <row r="616" spans="1:25" ht="12.75" customHeight="1" x14ac:dyDescent="0.2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</row>
    <row r="617" spans="1:25" ht="12.75" customHeight="1" x14ac:dyDescent="0.2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</row>
    <row r="618" spans="1:25" ht="12.75" customHeight="1" x14ac:dyDescent="0.2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</row>
    <row r="619" spans="1:25" ht="12.75" customHeight="1" x14ac:dyDescent="0.2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</row>
    <row r="620" spans="1:25" ht="12.75" customHeight="1" x14ac:dyDescent="0.2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</row>
    <row r="621" spans="1:25" ht="12.75" customHeight="1" x14ac:dyDescent="0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</row>
    <row r="622" spans="1:25" ht="12.75" customHeight="1" x14ac:dyDescent="0.2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</row>
    <row r="623" spans="1:25" ht="12.75" customHeight="1" x14ac:dyDescent="0.2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</row>
    <row r="624" spans="1:25" ht="12.75" customHeight="1" x14ac:dyDescent="0.2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</row>
    <row r="625" spans="1:25" ht="12.75" customHeight="1" x14ac:dyDescent="0.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</row>
    <row r="626" spans="1:25" ht="12.75" customHeight="1" x14ac:dyDescent="0.2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</row>
    <row r="627" spans="1:25" ht="12.75" customHeight="1" x14ac:dyDescent="0.2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</row>
    <row r="628" spans="1:25" ht="12.75" customHeight="1" x14ac:dyDescent="0.2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</row>
    <row r="629" spans="1:25" ht="12.75" customHeight="1" x14ac:dyDescent="0.2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</row>
    <row r="630" spans="1:25" ht="12.75" customHeight="1" x14ac:dyDescent="0.2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</row>
    <row r="631" spans="1:25" ht="12.75" customHeight="1" x14ac:dyDescent="0.2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</row>
    <row r="632" spans="1:25" ht="12.75" customHeight="1" x14ac:dyDescent="0.2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</row>
    <row r="633" spans="1:25" ht="12.75" customHeight="1" x14ac:dyDescent="0.2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</row>
    <row r="634" spans="1:25" ht="12.75" customHeight="1" x14ac:dyDescent="0.2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</row>
    <row r="635" spans="1:25" ht="12.75" customHeight="1" x14ac:dyDescent="0.2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</row>
    <row r="636" spans="1:25" ht="12.75" customHeight="1" x14ac:dyDescent="0.2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</row>
    <row r="637" spans="1:25" ht="12.75" customHeight="1" x14ac:dyDescent="0.2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</row>
    <row r="638" spans="1:25" ht="12.75" customHeight="1" x14ac:dyDescent="0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</row>
    <row r="639" spans="1:25" ht="12.75" customHeight="1" x14ac:dyDescent="0.2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</row>
    <row r="640" spans="1:25" ht="12.75" customHeight="1" x14ac:dyDescent="0.2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</row>
    <row r="641" spans="1:25" ht="12.75" customHeight="1" x14ac:dyDescent="0.2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</row>
    <row r="642" spans="1:25" ht="12.75" customHeight="1" x14ac:dyDescent="0.2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</row>
    <row r="643" spans="1:25" ht="12.75" customHeight="1" x14ac:dyDescent="0.2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</row>
    <row r="644" spans="1:25" ht="12.75" customHeight="1" x14ac:dyDescent="0.2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</row>
    <row r="645" spans="1:25" ht="12.75" customHeight="1" x14ac:dyDescent="0.2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</row>
    <row r="646" spans="1:25" ht="12.75" customHeight="1" x14ac:dyDescent="0.2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</row>
    <row r="647" spans="1:25" ht="12.75" customHeight="1" x14ac:dyDescent="0.2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</row>
    <row r="648" spans="1:25" ht="12.75" customHeight="1" x14ac:dyDescent="0.2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</row>
    <row r="649" spans="1:25" ht="12.75" customHeight="1" x14ac:dyDescent="0.2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</row>
    <row r="650" spans="1:25" ht="12.75" customHeight="1" x14ac:dyDescent="0.2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</row>
    <row r="651" spans="1:25" ht="12.75" customHeight="1" x14ac:dyDescent="0.2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</row>
    <row r="652" spans="1:25" ht="12.75" customHeight="1" x14ac:dyDescent="0.2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</row>
    <row r="653" spans="1:25" ht="12.75" customHeight="1" x14ac:dyDescent="0.2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</row>
    <row r="654" spans="1:25" ht="12.75" customHeight="1" x14ac:dyDescent="0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</row>
    <row r="655" spans="1:25" ht="12.75" customHeight="1" x14ac:dyDescent="0.2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</row>
    <row r="656" spans="1:25" ht="12.75" customHeight="1" x14ac:dyDescent="0.2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</row>
    <row r="657" spans="1:25" ht="12.75" customHeight="1" x14ac:dyDescent="0.2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</row>
    <row r="658" spans="1:25" ht="12.75" customHeight="1" x14ac:dyDescent="0.2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</row>
    <row r="659" spans="1:25" ht="12.75" customHeight="1" x14ac:dyDescent="0.2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</row>
    <row r="660" spans="1:25" ht="12.75" customHeight="1" x14ac:dyDescent="0.2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</row>
    <row r="661" spans="1:25" ht="12.75" customHeight="1" x14ac:dyDescent="0.2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</row>
    <row r="662" spans="1:25" ht="12.75" customHeight="1" x14ac:dyDescent="0.2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</row>
    <row r="663" spans="1:25" ht="12.75" customHeight="1" x14ac:dyDescent="0.2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</row>
    <row r="664" spans="1:25" ht="12.75" customHeight="1" x14ac:dyDescent="0.2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</row>
    <row r="665" spans="1:25" ht="12.75" customHeight="1" x14ac:dyDescent="0.2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</row>
    <row r="666" spans="1:25" ht="12.75" customHeight="1" x14ac:dyDescent="0.2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</row>
    <row r="667" spans="1:25" ht="12.75" customHeight="1" x14ac:dyDescent="0.2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</row>
    <row r="668" spans="1:25" ht="12.75" customHeight="1" x14ac:dyDescent="0.2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</row>
    <row r="669" spans="1:25" ht="12.75" customHeight="1" x14ac:dyDescent="0.2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</row>
    <row r="670" spans="1:25" ht="12.75" customHeight="1" x14ac:dyDescent="0.2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</row>
    <row r="671" spans="1:25" ht="12.75" customHeight="1" x14ac:dyDescent="0.2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</row>
    <row r="672" spans="1:25" ht="12.75" customHeight="1" x14ac:dyDescent="0.2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</row>
    <row r="673" spans="1:25" ht="12.75" customHeight="1" x14ac:dyDescent="0.2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</row>
    <row r="674" spans="1:25" ht="12.75" customHeight="1" x14ac:dyDescent="0.2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</row>
    <row r="675" spans="1:25" ht="12.75" customHeight="1" x14ac:dyDescent="0.2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</row>
    <row r="676" spans="1:25" ht="12.75" customHeight="1" x14ac:dyDescent="0.2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</row>
    <row r="677" spans="1:25" ht="12.75" customHeight="1" x14ac:dyDescent="0.2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</row>
    <row r="678" spans="1:25" ht="12.75" customHeight="1" x14ac:dyDescent="0.2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</row>
    <row r="679" spans="1:25" ht="12.75" customHeight="1" x14ac:dyDescent="0.2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</row>
    <row r="680" spans="1:25" ht="12.75" customHeight="1" x14ac:dyDescent="0.2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</row>
    <row r="681" spans="1:25" ht="12.75" customHeight="1" x14ac:dyDescent="0.2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</row>
    <row r="682" spans="1:25" ht="12.75" customHeight="1" x14ac:dyDescent="0.2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</row>
    <row r="683" spans="1:25" ht="12.75" customHeight="1" x14ac:dyDescent="0.2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</row>
    <row r="684" spans="1:25" ht="12.75" customHeight="1" x14ac:dyDescent="0.2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</row>
    <row r="685" spans="1:25" ht="12.75" customHeight="1" x14ac:dyDescent="0.2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</row>
    <row r="686" spans="1:25" ht="12.75" customHeight="1" x14ac:dyDescent="0.2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</row>
    <row r="687" spans="1:25" ht="12.75" customHeight="1" x14ac:dyDescent="0.2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</row>
    <row r="688" spans="1:25" ht="12.75" customHeight="1" x14ac:dyDescent="0.2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</row>
    <row r="689" spans="1:25" ht="12.75" customHeight="1" x14ac:dyDescent="0.2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</row>
    <row r="690" spans="1:25" ht="12.75" customHeight="1" x14ac:dyDescent="0.2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</row>
    <row r="691" spans="1:25" ht="12.75" customHeight="1" x14ac:dyDescent="0.2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</row>
    <row r="692" spans="1:25" ht="12.75" customHeight="1" x14ac:dyDescent="0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</row>
    <row r="693" spans="1:25" ht="12.75" customHeight="1" x14ac:dyDescent="0.2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</row>
    <row r="694" spans="1:25" ht="12.75" customHeight="1" x14ac:dyDescent="0.2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</row>
    <row r="695" spans="1:25" ht="12.75" customHeight="1" x14ac:dyDescent="0.2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</row>
    <row r="696" spans="1:25" ht="12.75" customHeight="1" x14ac:dyDescent="0.2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</row>
    <row r="697" spans="1:25" ht="12.75" customHeight="1" x14ac:dyDescent="0.2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</row>
    <row r="698" spans="1:25" ht="12.75" customHeight="1" x14ac:dyDescent="0.2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</row>
    <row r="699" spans="1:25" ht="12.75" customHeight="1" x14ac:dyDescent="0.2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</row>
    <row r="700" spans="1:25" ht="12.75" customHeight="1" x14ac:dyDescent="0.2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</row>
    <row r="701" spans="1:25" ht="12.75" customHeight="1" x14ac:dyDescent="0.2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</row>
    <row r="702" spans="1:25" ht="12.75" customHeight="1" x14ac:dyDescent="0.2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</row>
    <row r="703" spans="1:25" ht="12.75" customHeight="1" x14ac:dyDescent="0.2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</row>
    <row r="704" spans="1:25" ht="12.75" customHeight="1" x14ac:dyDescent="0.2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</row>
    <row r="705" spans="1:25" ht="12.75" customHeight="1" x14ac:dyDescent="0.2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</row>
    <row r="706" spans="1:25" ht="12.75" customHeight="1" x14ac:dyDescent="0.2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</row>
    <row r="707" spans="1:25" ht="12.75" customHeight="1" x14ac:dyDescent="0.2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</row>
    <row r="708" spans="1:25" ht="12.75" customHeight="1" x14ac:dyDescent="0.2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</row>
    <row r="709" spans="1:25" ht="12.75" customHeight="1" x14ac:dyDescent="0.2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</row>
    <row r="710" spans="1:25" ht="12.75" customHeight="1" x14ac:dyDescent="0.2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</row>
    <row r="711" spans="1:25" ht="12.75" customHeight="1" x14ac:dyDescent="0.2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</row>
    <row r="712" spans="1:25" ht="12.75" customHeight="1" x14ac:dyDescent="0.2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</row>
    <row r="713" spans="1:25" ht="12.75" customHeight="1" x14ac:dyDescent="0.2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</row>
    <row r="714" spans="1:25" ht="12.75" customHeight="1" x14ac:dyDescent="0.2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</row>
    <row r="715" spans="1:25" ht="12.75" customHeight="1" x14ac:dyDescent="0.2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</row>
    <row r="716" spans="1:25" ht="12.75" customHeight="1" x14ac:dyDescent="0.2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</row>
    <row r="717" spans="1:25" ht="12.75" customHeight="1" x14ac:dyDescent="0.2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</row>
    <row r="718" spans="1:25" ht="12.75" customHeight="1" x14ac:dyDescent="0.2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</row>
    <row r="719" spans="1:25" ht="12.75" customHeight="1" x14ac:dyDescent="0.2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</row>
    <row r="720" spans="1:25" ht="12.75" customHeight="1" x14ac:dyDescent="0.2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</row>
    <row r="721" spans="1:25" ht="12.75" customHeight="1" x14ac:dyDescent="0.2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</row>
    <row r="722" spans="1:25" ht="12.75" customHeight="1" x14ac:dyDescent="0.2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</row>
    <row r="723" spans="1:25" ht="12.75" customHeight="1" x14ac:dyDescent="0.2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</row>
    <row r="724" spans="1:25" ht="12.75" customHeight="1" x14ac:dyDescent="0.2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</row>
    <row r="725" spans="1:25" ht="12.75" customHeight="1" x14ac:dyDescent="0.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</row>
    <row r="726" spans="1:25" ht="12.75" customHeight="1" x14ac:dyDescent="0.2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</row>
    <row r="727" spans="1:25" ht="12.75" customHeight="1" x14ac:dyDescent="0.2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</row>
    <row r="728" spans="1:25" ht="12.75" customHeight="1" x14ac:dyDescent="0.2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</row>
    <row r="729" spans="1:25" ht="12.75" customHeight="1" x14ac:dyDescent="0.2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</row>
    <row r="730" spans="1:25" ht="12.75" customHeight="1" x14ac:dyDescent="0.2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</row>
    <row r="731" spans="1:25" ht="12.75" customHeight="1" x14ac:dyDescent="0.2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</row>
    <row r="732" spans="1:25" ht="12.75" customHeight="1" x14ac:dyDescent="0.2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</row>
    <row r="733" spans="1:25" ht="12.75" customHeight="1" x14ac:dyDescent="0.2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</row>
    <row r="734" spans="1:25" ht="12.75" customHeight="1" x14ac:dyDescent="0.2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</row>
    <row r="735" spans="1:25" ht="12.75" customHeight="1" x14ac:dyDescent="0.2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</row>
    <row r="736" spans="1:25" ht="12.75" customHeight="1" x14ac:dyDescent="0.2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</row>
    <row r="737" spans="1:25" ht="12.75" customHeight="1" x14ac:dyDescent="0.2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</row>
    <row r="738" spans="1:25" ht="12.75" customHeight="1" x14ac:dyDescent="0.2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</row>
    <row r="739" spans="1:25" ht="12.75" customHeight="1" x14ac:dyDescent="0.2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</row>
    <row r="740" spans="1:25" ht="12.75" customHeight="1" x14ac:dyDescent="0.2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</row>
    <row r="741" spans="1:25" ht="12.75" customHeight="1" x14ac:dyDescent="0.2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</row>
    <row r="742" spans="1:25" ht="12.75" customHeight="1" x14ac:dyDescent="0.2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</row>
    <row r="743" spans="1:25" ht="12.75" customHeight="1" x14ac:dyDescent="0.2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</row>
    <row r="744" spans="1:25" ht="12.75" customHeight="1" x14ac:dyDescent="0.2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</row>
    <row r="745" spans="1:25" ht="12.75" customHeight="1" x14ac:dyDescent="0.2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</row>
    <row r="746" spans="1:25" ht="12.75" customHeight="1" x14ac:dyDescent="0.2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</row>
    <row r="747" spans="1:25" ht="12.75" customHeight="1" x14ac:dyDescent="0.2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</row>
    <row r="748" spans="1:25" ht="12.75" customHeight="1" x14ac:dyDescent="0.2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</row>
    <row r="749" spans="1:25" ht="12.75" customHeight="1" x14ac:dyDescent="0.2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</row>
    <row r="750" spans="1:25" ht="12.75" customHeight="1" x14ac:dyDescent="0.2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</row>
    <row r="751" spans="1:25" ht="12.75" customHeight="1" x14ac:dyDescent="0.2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</row>
    <row r="752" spans="1:25" ht="12.75" customHeight="1" x14ac:dyDescent="0.2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</row>
    <row r="753" spans="1:25" ht="12.75" customHeight="1" x14ac:dyDescent="0.2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</row>
    <row r="754" spans="1:25" ht="12.75" customHeight="1" x14ac:dyDescent="0.2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</row>
    <row r="755" spans="1:25" ht="12.75" customHeight="1" x14ac:dyDescent="0.2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</row>
    <row r="756" spans="1:25" ht="12.75" customHeight="1" x14ac:dyDescent="0.2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</row>
    <row r="757" spans="1:25" ht="12.75" customHeight="1" x14ac:dyDescent="0.2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</row>
    <row r="758" spans="1:25" ht="12.75" customHeight="1" x14ac:dyDescent="0.2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</row>
    <row r="759" spans="1:25" ht="12.75" customHeight="1" x14ac:dyDescent="0.2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</row>
    <row r="760" spans="1:25" ht="12.75" customHeight="1" x14ac:dyDescent="0.2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</row>
    <row r="761" spans="1:25" ht="12.75" customHeight="1" x14ac:dyDescent="0.2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</row>
    <row r="762" spans="1:25" ht="12.75" customHeight="1" x14ac:dyDescent="0.2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</row>
    <row r="763" spans="1:25" ht="12.75" customHeight="1" x14ac:dyDescent="0.2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</row>
    <row r="764" spans="1:25" ht="12.75" customHeight="1" x14ac:dyDescent="0.2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</row>
    <row r="765" spans="1:25" ht="12.75" customHeight="1" x14ac:dyDescent="0.2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</row>
    <row r="766" spans="1:25" ht="12.75" customHeight="1" x14ac:dyDescent="0.2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</row>
    <row r="767" spans="1:25" ht="12.75" customHeight="1" x14ac:dyDescent="0.2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</row>
    <row r="768" spans="1:25" ht="12.75" customHeight="1" x14ac:dyDescent="0.2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</row>
    <row r="769" spans="1:25" ht="12.75" customHeight="1" x14ac:dyDescent="0.2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</row>
    <row r="770" spans="1:25" ht="12.75" customHeight="1" x14ac:dyDescent="0.2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</row>
    <row r="771" spans="1:25" ht="12.75" customHeight="1" x14ac:dyDescent="0.2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</row>
    <row r="772" spans="1:25" ht="12.75" customHeight="1" x14ac:dyDescent="0.2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</row>
    <row r="773" spans="1:25" ht="12.75" customHeight="1" x14ac:dyDescent="0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5" ht="12.75" customHeight="1" x14ac:dyDescent="0.2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</row>
    <row r="775" spans="1:25" ht="12.75" customHeight="1" x14ac:dyDescent="0.2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</row>
    <row r="776" spans="1:25" ht="12.75" customHeight="1" x14ac:dyDescent="0.2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</row>
    <row r="777" spans="1:25" ht="12.75" customHeight="1" x14ac:dyDescent="0.2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</row>
    <row r="778" spans="1:25" ht="12.75" customHeight="1" x14ac:dyDescent="0.2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</row>
    <row r="779" spans="1:25" ht="12.75" customHeight="1" x14ac:dyDescent="0.2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5" ht="12.75" customHeight="1" x14ac:dyDescent="0.2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</row>
    <row r="781" spans="1:25" ht="12.75" customHeight="1" x14ac:dyDescent="0.2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</row>
    <row r="782" spans="1:25" ht="12.75" customHeight="1" x14ac:dyDescent="0.2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</row>
    <row r="783" spans="1:25" ht="12.75" customHeight="1" x14ac:dyDescent="0.2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</row>
    <row r="784" spans="1:25" ht="12.75" customHeight="1" x14ac:dyDescent="0.2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</row>
    <row r="785" spans="1:25" ht="12.75" customHeight="1" x14ac:dyDescent="0.2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ht="12.75" customHeight="1" x14ac:dyDescent="0.2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</row>
    <row r="787" spans="1:25" ht="12.75" customHeight="1" x14ac:dyDescent="0.2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</row>
    <row r="788" spans="1:25" ht="12.75" customHeight="1" x14ac:dyDescent="0.2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</row>
    <row r="789" spans="1:25" ht="12.75" customHeight="1" x14ac:dyDescent="0.2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</row>
    <row r="790" spans="1:25" ht="12.75" customHeight="1" x14ac:dyDescent="0.2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</row>
    <row r="791" spans="1:25" ht="12.75" customHeight="1" x14ac:dyDescent="0.2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ht="12.75" customHeight="1" x14ac:dyDescent="0.2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</row>
    <row r="793" spans="1:25" ht="12.75" customHeight="1" x14ac:dyDescent="0.2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</row>
    <row r="794" spans="1:25" ht="12.75" customHeight="1" x14ac:dyDescent="0.2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</row>
    <row r="795" spans="1:25" ht="12.75" customHeight="1" x14ac:dyDescent="0.2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</row>
    <row r="796" spans="1:25" ht="12.75" customHeight="1" x14ac:dyDescent="0.2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</row>
    <row r="797" spans="1:25" ht="12.75" customHeight="1" x14ac:dyDescent="0.2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ht="12.75" customHeight="1" x14ac:dyDescent="0.2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</row>
    <row r="799" spans="1:25" ht="12.75" customHeight="1" x14ac:dyDescent="0.2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</row>
    <row r="800" spans="1:25" ht="12.75" customHeight="1" x14ac:dyDescent="0.2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</row>
    <row r="801" spans="1:25" ht="12.75" customHeight="1" x14ac:dyDescent="0.2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</row>
    <row r="802" spans="1:25" ht="12.75" customHeight="1" x14ac:dyDescent="0.2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</row>
    <row r="803" spans="1:25" ht="12.75" customHeight="1" x14ac:dyDescent="0.2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ht="12.75" customHeight="1" x14ac:dyDescent="0.2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</row>
    <row r="805" spans="1:25" ht="12.75" customHeight="1" x14ac:dyDescent="0.2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</row>
    <row r="806" spans="1:25" ht="12.75" customHeight="1" x14ac:dyDescent="0.2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</row>
    <row r="807" spans="1:25" ht="12.75" customHeight="1" x14ac:dyDescent="0.2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</row>
    <row r="808" spans="1:25" ht="12.75" customHeight="1" x14ac:dyDescent="0.2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</row>
    <row r="809" spans="1:25" ht="12.75" customHeight="1" x14ac:dyDescent="0.2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ht="12.75" customHeight="1" x14ac:dyDescent="0.2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</row>
    <row r="811" spans="1:25" ht="12.75" customHeight="1" x14ac:dyDescent="0.2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</row>
    <row r="812" spans="1:25" ht="12.75" customHeight="1" x14ac:dyDescent="0.2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</row>
    <row r="813" spans="1:25" ht="12.75" customHeight="1" x14ac:dyDescent="0.2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</row>
    <row r="814" spans="1:25" ht="12.75" customHeight="1" x14ac:dyDescent="0.2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</row>
    <row r="815" spans="1:25" ht="12.75" customHeight="1" x14ac:dyDescent="0.2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ht="12.75" customHeight="1" x14ac:dyDescent="0.2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</row>
    <row r="817" spans="1:25" ht="12.75" customHeight="1" x14ac:dyDescent="0.2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</row>
    <row r="818" spans="1:25" ht="12.75" customHeight="1" x14ac:dyDescent="0.2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</row>
    <row r="819" spans="1:25" ht="12.75" customHeight="1" x14ac:dyDescent="0.2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</row>
    <row r="820" spans="1:25" ht="12.75" customHeight="1" x14ac:dyDescent="0.2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</row>
    <row r="821" spans="1:25" ht="12.75" customHeight="1" x14ac:dyDescent="0.2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ht="12.75" customHeight="1" x14ac:dyDescent="0.2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</row>
    <row r="823" spans="1:25" ht="12.75" customHeight="1" x14ac:dyDescent="0.2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</row>
    <row r="824" spans="1:25" ht="12.75" customHeight="1" x14ac:dyDescent="0.2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</row>
    <row r="825" spans="1:25" ht="12.75" customHeight="1" x14ac:dyDescent="0.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</row>
    <row r="826" spans="1:25" ht="12.75" customHeight="1" x14ac:dyDescent="0.2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</row>
    <row r="827" spans="1:25" ht="12.75" customHeight="1" x14ac:dyDescent="0.2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ht="12.75" customHeight="1" x14ac:dyDescent="0.2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</row>
    <row r="829" spans="1:25" ht="12.75" customHeight="1" x14ac:dyDescent="0.2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</row>
    <row r="830" spans="1:25" ht="12.75" customHeight="1" x14ac:dyDescent="0.2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</row>
    <row r="831" spans="1:25" ht="12.75" customHeight="1" x14ac:dyDescent="0.2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</row>
    <row r="832" spans="1:25" ht="12.75" customHeight="1" x14ac:dyDescent="0.2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</row>
    <row r="833" spans="1:25" ht="12.75" customHeight="1" x14ac:dyDescent="0.2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ht="12.75" customHeight="1" x14ac:dyDescent="0.2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</row>
    <row r="835" spans="1:25" ht="12.75" customHeight="1" x14ac:dyDescent="0.2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</row>
    <row r="836" spans="1:25" ht="12.75" customHeight="1" x14ac:dyDescent="0.2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</row>
    <row r="837" spans="1:25" ht="12.75" customHeight="1" x14ac:dyDescent="0.2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</row>
    <row r="838" spans="1:25" ht="12.75" customHeight="1" x14ac:dyDescent="0.2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</row>
    <row r="839" spans="1:25" ht="12.75" customHeight="1" x14ac:dyDescent="0.2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ht="12.75" customHeight="1" x14ac:dyDescent="0.2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</row>
    <row r="841" spans="1:25" ht="12.75" customHeight="1" x14ac:dyDescent="0.2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</row>
    <row r="842" spans="1:25" ht="12.75" customHeight="1" x14ac:dyDescent="0.2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</row>
    <row r="843" spans="1:25" ht="12.75" customHeight="1" x14ac:dyDescent="0.2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</row>
    <row r="844" spans="1:25" ht="12.75" customHeight="1" x14ac:dyDescent="0.2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</row>
    <row r="845" spans="1:25" ht="12.75" customHeight="1" x14ac:dyDescent="0.2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ht="12.75" customHeight="1" x14ac:dyDescent="0.2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</row>
    <row r="847" spans="1:25" ht="12.75" customHeight="1" x14ac:dyDescent="0.2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</row>
    <row r="848" spans="1:25" ht="12.75" customHeight="1" x14ac:dyDescent="0.2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</row>
    <row r="849" spans="1:25" ht="12.75" customHeight="1" x14ac:dyDescent="0.2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</row>
    <row r="850" spans="1:25" ht="12.75" customHeight="1" x14ac:dyDescent="0.2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</row>
    <row r="851" spans="1:25" ht="12.75" customHeight="1" x14ac:dyDescent="0.2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ht="12.75" customHeight="1" x14ac:dyDescent="0.2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</row>
    <row r="853" spans="1:25" ht="12.75" customHeight="1" x14ac:dyDescent="0.2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</row>
    <row r="854" spans="1:25" ht="12.75" customHeight="1" x14ac:dyDescent="0.2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</row>
    <row r="855" spans="1:25" ht="12.75" customHeight="1" x14ac:dyDescent="0.2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</row>
    <row r="856" spans="1:25" ht="12.75" customHeight="1" x14ac:dyDescent="0.2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</row>
    <row r="857" spans="1:25" ht="12.75" customHeight="1" x14ac:dyDescent="0.2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ht="12.75" customHeight="1" x14ac:dyDescent="0.2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</row>
    <row r="859" spans="1:25" ht="12.75" customHeight="1" x14ac:dyDescent="0.2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</row>
    <row r="860" spans="1:25" ht="12.75" customHeight="1" x14ac:dyDescent="0.2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</row>
    <row r="861" spans="1:25" ht="12.75" customHeight="1" x14ac:dyDescent="0.2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</row>
    <row r="862" spans="1:25" ht="12.75" customHeight="1" x14ac:dyDescent="0.2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</row>
    <row r="863" spans="1:25" ht="12.75" customHeight="1" x14ac:dyDescent="0.2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ht="12.75" customHeight="1" x14ac:dyDescent="0.2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</row>
    <row r="865" spans="1:25" ht="12.75" customHeight="1" x14ac:dyDescent="0.2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</row>
    <row r="866" spans="1:25" ht="12.75" customHeight="1" x14ac:dyDescent="0.2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</row>
    <row r="867" spans="1:25" ht="12.75" customHeight="1" x14ac:dyDescent="0.2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</row>
    <row r="868" spans="1:25" ht="12.75" customHeight="1" x14ac:dyDescent="0.2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</row>
    <row r="869" spans="1:25" ht="12.75" customHeight="1" x14ac:dyDescent="0.2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ht="12.75" customHeight="1" x14ac:dyDescent="0.2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</row>
    <row r="871" spans="1:25" ht="12.75" customHeight="1" x14ac:dyDescent="0.2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</row>
    <row r="872" spans="1:25" ht="12.75" customHeight="1" x14ac:dyDescent="0.2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</row>
    <row r="873" spans="1:25" ht="12.75" customHeight="1" x14ac:dyDescent="0.2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</row>
    <row r="874" spans="1:25" ht="12.75" customHeight="1" x14ac:dyDescent="0.2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</row>
    <row r="875" spans="1:25" ht="12.75" customHeight="1" x14ac:dyDescent="0.2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ht="12.75" customHeight="1" x14ac:dyDescent="0.2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</row>
    <row r="877" spans="1:25" ht="12.75" customHeight="1" x14ac:dyDescent="0.2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</row>
    <row r="878" spans="1:25" ht="12.75" customHeight="1" x14ac:dyDescent="0.2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</row>
    <row r="879" spans="1:25" ht="12.75" customHeight="1" x14ac:dyDescent="0.2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</row>
    <row r="880" spans="1:25" ht="12.75" customHeight="1" x14ac:dyDescent="0.2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</row>
    <row r="881" spans="1:25" ht="12.75" customHeight="1" x14ac:dyDescent="0.2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ht="12.75" customHeight="1" x14ac:dyDescent="0.2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</row>
    <row r="883" spans="1:25" ht="12.75" customHeight="1" x14ac:dyDescent="0.2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</row>
    <row r="884" spans="1:25" ht="12.75" customHeight="1" x14ac:dyDescent="0.2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</row>
    <row r="885" spans="1:25" ht="12.75" customHeight="1" x14ac:dyDescent="0.2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</row>
    <row r="886" spans="1:25" ht="12.75" customHeight="1" x14ac:dyDescent="0.2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</row>
    <row r="887" spans="1:25" ht="12.75" customHeight="1" x14ac:dyDescent="0.2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ht="12.75" customHeight="1" x14ac:dyDescent="0.2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</row>
    <row r="889" spans="1:25" ht="12.75" customHeight="1" x14ac:dyDescent="0.2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</row>
    <row r="890" spans="1:25" ht="12.75" customHeight="1" x14ac:dyDescent="0.2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</row>
    <row r="891" spans="1:25" ht="12.75" customHeight="1" x14ac:dyDescent="0.2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</row>
    <row r="892" spans="1:25" ht="12.75" customHeight="1" x14ac:dyDescent="0.2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</row>
    <row r="893" spans="1:25" ht="12.75" customHeight="1" x14ac:dyDescent="0.2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ht="12.75" customHeight="1" x14ac:dyDescent="0.2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</row>
    <row r="895" spans="1:25" ht="12.75" customHeight="1" x14ac:dyDescent="0.2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</row>
    <row r="896" spans="1:25" ht="12.75" customHeight="1" x14ac:dyDescent="0.2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</row>
    <row r="897" spans="1:25" ht="12.75" customHeight="1" x14ac:dyDescent="0.2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</row>
    <row r="898" spans="1:25" ht="12.75" customHeight="1" x14ac:dyDescent="0.2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</row>
    <row r="899" spans="1:25" ht="12.75" customHeight="1" x14ac:dyDescent="0.2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ht="12.75" customHeight="1" x14ac:dyDescent="0.2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</row>
    <row r="901" spans="1:25" ht="12.75" customHeight="1" x14ac:dyDescent="0.2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</row>
    <row r="902" spans="1:25" ht="12.75" customHeight="1" x14ac:dyDescent="0.2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</row>
    <row r="903" spans="1:25" ht="12.75" customHeight="1" x14ac:dyDescent="0.2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</row>
    <row r="904" spans="1:25" ht="12.75" customHeight="1" x14ac:dyDescent="0.2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</row>
    <row r="905" spans="1:25" ht="12.75" customHeight="1" x14ac:dyDescent="0.2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ht="12.75" customHeight="1" x14ac:dyDescent="0.2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</row>
    <row r="907" spans="1:25" ht="12.75" customHeight="1" x14ac:dyDescent="0.2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</row>
    <row r="908" spans="1:25" ht="12.75" customHeight="1" x14ac:dyDescent="0.2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</row>
    <row r="909" spans="1:25" ht="12.75" customHeight="1" x14ac:dyDescent="0.2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</row>
    <row r="910" spans="1:25" ht="12.75" customHeight="1" x14ac:dyDescent="0.2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</row>
    <row r="911" spans="1:25" ht="12.75" customHeight="1" x14ac:dyDescent="0.2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ht="12.75" customHeight="1" x14ac:dyDescent="0.2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</row>
    <row r="913" spans="1:25" ht="12.75" customHeight="1" x14ac:dyDescent="0.2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</row>
    <row r="914" spans="1:25" ht="12.75" customHeight="1" x14ac:dyDescent="0.2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</row>
    <row r="915" spans="1:25" ht="12.75" customHeight="1" x14ac:dyDescent="0.2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</row>
    <row r="916" spans="1:25" ht="12.75" customHeight="1" x14ac:dyDescent="0.2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</row>
    <row r="917" spans="1:25" ht="12.75" customHeight="1" x14ac:dyDescent="0.2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ht="12.75" customHeight="1" x14ac:dyDescent="0.2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</row>
    <row r="919" spans="1:25" ht="12.75" customHeight="1" x14ac:dyDescent="0.2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</row>
    <row r="920" spans="1:25" ht="12.75" customHeight="1" x14ac:dyDescent="0.2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</row>
    <row r="921" spans="1:25" ht="12.75" customHeight="1" x14ac:dyDescent="0.2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</row>
    <row r="922" spans="1:25" ht="12.75" customHeight="1" x14ac:dyDescent="0.2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</row>
    <row r="923" spans="1:25" ht="12.75" customHeight="1" x14ac:dyDescent="0.2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ht="12.75" customHeight="1" x14ac:dyDescent="0.2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</row>
    <row r="925" spans="1:25" ht="12.75" customHeight="1" x14ac:dyDescent="0.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</row>
    <row r="926" spans="1:25" ht="12.75" customHeight="1" x14ac:dyDescent="0.2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</row>
    <row r="927" spans="1:25" ht="12.75" customHeight="1" x14ac:dyDescent="0.2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</row>
    <row r="928" spans="1:25" ht="12.75" customHeight="1" x14ac:dyDescent="0.2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</row>
    <row r="929" spans="1:25" ht="12.75" customHeight="1" x14ac:dyDescent="0.2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ht="12.75" customHeight="1" x14ac:dyDescent="0.2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</row>
    <row r="931" spans="1:25" ht="12.75" customHeight="1" x14ac:dyDescent="0.2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</row>
    <row r="932" spans="1:25" ht="12.75" customHeight="1" x14ac:dyDescent="0.2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</row>
    <row r="933" spans="1:25" ht="12.75" customHeight="1" x14ac:dyDescent="0.2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</row>
    <row r="934" spans="1:25" ht="12.75" customHeight="1" x14ac:dyDescent="0.2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</row>
    <row r="935" spans="1:25" ht="12.75" customHeight="1" x14ac:dyDescent="0.2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ht="12.75" customHeight="1" x14ac:dyDescent="0.2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</row>
    <row r="937" spans="1:25" ht="12.75" customHeight="1" x14ac:dyDescent="0.2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</row>
    <row r="938" spans="1:25" ht="12.75" customHeight="1" x14ac:dyDescent="0.2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</row>
    <row r="939" spans="1:25" ht="12.75" customHeight="1" x14ac:dyDescent="0.2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</row>
    <row r="940" spans="1:25" ht="12.75" customHeight="1" x14ac:dyDescent="0.2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</row>
    <row r="941" spans="1:25" ht="12.75" customHeight="1" x14ac:dyDescent="0.2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ht="12.75" customHeight="1" x14ac:dyDescent="0.2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</row>
    <row r="943" spans="1:25" ht="12.75" customHeight="1" x14ac:dyDescent="0.2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</row>
    <row r="944" spans="1:25" ht="12.75" customHeight="1" x14ac:dyDescent="0.2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</row>
    <row r="945" spans="1:25" ht="12.75" customHeight="1" x14ac:dyDescent="0.2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</row>
    <row r="946" spans="1:25" ht="12.75" customHeight="1" x14ac:dyDescent="0.2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</row>
    <row r="947" spans="1:25" ht="12.75" customHeight="1" x14ac:dyDescent="0.2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5" ht="12.75" customHeight="1" x14ac:dyDescent="0.2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</row>
    <row r="949" spans="1:25" ht="12.75" customHeight="1" x14ac:dyDescent="0.2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</row>
    <row r="950" spans="1:25" ht="12.75" customHeight="1" x14ac:dyDescent="0.2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</row>
    <row r="951" spans="1:25" ht="12.75" customHeight="1" x14ac:dyDescent="0.2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</row>
    <row r="952" spans="1:25" ht="12.75" customHeight="1" x14ac:dyDescent="0.2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</row>
    <row r="953" spans="1:25" ht="12.75" customHeight="1" x14ac:dyDescent="0.2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5" ht="12.75" customHeight="1" x14ac:dyDescent="0.2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</row>
    <row r="955" spans="1:25" ht="12.75" customHeight="1" x14ac:dyDescent="0.2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</row>
    <row r="956" spans="1:25" ht="12.75" customHeight="1" x14ac:dyDescent="0.2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</row>
    <row r="957" spans="1:25" ht="12.75" customHeight="1" x14ac:dyDescent="0.2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</row>
    <row r="958" spans="1:25" ht="12.75" customHeight="1" x14ac:dyDescent="0.2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</row>
    <row r="959" spans="1:25" ht="12.75" customHeight="1" x14ac:dyDescent="0.2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</row>
    <row r="960" spans="1:25" ht="12.75" customHeight="1" x14ac:dyDescent="0.2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</row>
    <row r="961" spans="1:25" ht="12.75" customHeight="1" x14ac:dyDescent="0.2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</row>
    <row r="962" spans="1:25" ht="12.75" customHeight="1" x14ac:dyDescent="0.2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</row>
    <row r="963" spans="1:25" ht="12.75" customHeight="1" x14ac:dyDescent="0.2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</row>
    <row r="964" spans="1:25" ht="12.75" customHeight="1" x14ac:dyDescent="0.2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</row>
    <row r="965" spans="1:25" ht="12.75" customHeight="1" x14ac:dyDescent="0.2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</row>
    <row r="966" spans="1:25" ht="12.75" customHeight="1" x14ac:dyDescent="0.2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</row>
    <row r="967" spans="1:25" ht="12.75" customHeight="1" x14ac:dyDescent="0.2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</row>
    <row r="968" spans="1:25" ht="12.75" customHeight="1" x14ac:dyDescent="0.2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</row>
    <row r="969" spans="1:25" ht="12.75" customHeight="1" x14ac:dyDescent="0.2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</row>
    <row r="970" spans="1:25" ht="12.75" customHeight="1" x14ac:dyDescent="0.2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</row>
    <row r="971" spans="1:25" ht="12.75" customHeight="1" x14ac:dyDescent="0.2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</row>
    <row r="972" spans="1:25" ht="12.75" customHeight="1" x14ac:dyDescent="0.2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</row>
    <row r="973" spans="1:25" ht="12.75" customHeight="1" x14ac:dyDescent="0.2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</row>
    <row r="974" spans="1:25" ht="12.75" customHeight="1" x14ac:dyDescent="0.2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</row>
    <row r="975" spans="1:25" ht="12.75" customHeight="1" x14ac:dyDescent="0.2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</row>
    <row r="976" spans="1:25" ht="12.75" customHeight="1" x14ac:dyDescent="0.2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</row>
    <row r="977" spans="1:25" ht="12.75" customHeight="1" x14ac:dyDescent="0.2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</row>
  </sheetData>
  <mergeCells count="2">
    <mergeCell ref="B3:J3"/>
    <mergeCell ref="B17:J17"/>
  </mergeCells>
  <hyperlinks>
    <hyperlink ref="B17:J17" r:id="rId1" display="Si necesitas más información sobre cómo llenar esta plantilla, da clic aquí para visitar nuestro artículo sobre Presupuesto de Ventas." xr:uid="{88D195D0-4A68-452B-AC56-1263470FBB64}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7604"/>
  </sheetPr>
  <dimension ref="B1:Q563"/>
  <sheetViews>
    <sheetView showGridLines="0" zoomScale="78" zoomScaleNormal="78" workbookViewId="0">
      <selection activeCell="R1" sqref="R1"/>
    </sheetView>
  </sheetViews>
  <sheetFormatPr baseColWidth="10" defaultColWidth="9.140625" defaultRowHeight="15" customHeight="1" x14ac:dyDescent="0.2"/>
  <cols>
    <col min="1" max="1" width="5.140625" style="4" customWidth="1"/>
    <col min="2" max="2" width="40.85546875" style="4" customWidth="1"/>
    <col min="3" max="3" width="12.85546875" style="4" bestFit="1" customWidth="1"/>
    <col min="4" max="4" width="14.85546875" style="4" bestFit="1" customWidth="1"/>
    <col min="5" max="5" width="13.5703125" style="4" bestFit="1" customWidth="1"/>
    <col min="6" max="6" width="13.7109375" style="4" customWidth="1"/>
    <col min="7" max="7" width="12.28515625" style="4" bestFit="1" customWidth="1"/>
    <col min="8" max="8" width="13.7109375" style="4" customWidth="1"/>
    <col min="9" max="9" width="13.42578125" style="4" bestFit="1" customWidth="1"/>
    <col min="10" max="10" width="14.42578125" style="4" bestFit="1" customWidth="1"/>
    <col min="11" max="11" width="14.7109375" style="4" customWidth="1"/>
    <col min="12" max="12" width="15.140625" style="4" bestFit="1" customWidth="1"/>
    <col min="13" max="13" width="18.140625" style="4" bestFit="1" customWidth="1"/>
    <col min="14" max="14" width="16.85546875" style="4" bestFit="1" customWidth="1"/>
    <col min="15" max="15" width="2.42578125" style="2" customWidth="1"/>
    <col min="16" max="16" width="14.7109375" style="4" bestFit="1" customWidth="1"/>
    <col min="17" max="17" width="5.7109375" style="4" customWidth="1"/>
    <col min="18" max="36" width="12.7109375" style="4" customWidth="1"/>
    <col min="37" max="16384" width="9.140625" style="4"/>
  </cols>
  <sheetData>
    <row r="1" spans="2:17" ht="27" customHeight="1" x14ac:dyDescent="0.2"/>
    <row r="2" spans="2:17" ht="15" customHeight="1" x14ac:dyDescent="0.25">
      <c r="B2" s="3"/>
      <c r="P2" s="5"/>
    </row>
    <row r="3" spans="2:17" s="1" customFormat="1" ht="39.75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7" s="6" customFormat="1" ht="7.5" customHeight="1" x14ac:dyDescent="0.2">
      <c r="O4" s="7"/>
    </row>
    <row r="5" spans="2:17" s="8" customFormat="1" ht="15" customHeight="1" x14ac:dyDescent="0.25">
      <c r="C5" s="55" t="s">
        <v>0</v>
      </c>
      <c r="D5" s="55" t="s">
        <v>1</v>
      </c>
      <c r="E5" s="55" t="s">
        <v>2</v>
      </c>
      <c r="F5" s="55" t="s">
        <v>3</v>
      </c>
      <c r="G5" s="55" t="s">
        <v>4</v>
      </c>
      <c r="H5" s="55" t="s">
        <v>5</v>
      </c>
      <c r="I5" s="55" t="s">
        <v>6</v>
      </c>
      <c r="J5" s="55" t="s">
        <v>7</v>
      </c>
      <c r="K5" s="55" t="s">
        <v>8</v>
      </c>
      <c r="L5" s="55" t="s">
        <v>9</v>
      </c>
      <c r="M5" s="55" t="s">
        <v>10</v>
      </c>
      <c r="N5" s="56" t="s">
        <v>11</v>
      </c>
      <c r="O5" s="9"/>
      <c r="P5" s="57" t="s">
        <v>12</v>
      </c>
    </row>
    <row r="6" spans="2:17" s="8" customFormat="1" ht="8.25" customHeight="1" thickBot="1" x14ac:dyDescent="0.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2:17" s="14" customFormat="1" ht="18" thickBot="1" x14ac:dyDescent="0.3">
      <c r="B7" s="73" t="s">
        <v>26</v>
      </c>
      <c r="C7" s="75">
        <f>SUM(C8:C10)</f>
        <v>500</v>
      </c>
      <c r="D7" s="75">
        <f t="shared" ref="D7:N7" si="0">SUM(D8:D10)</f>
        <v>800</v>
      </c>
      <c r="E7" s="75">
        <f t="shared" si="0"/>
        <v>900</v>
      </c>
      <c r="F7" s="75">
        <f t="shared" si="0"/>
        <v>800</v>
      </c>
      <c r="G7" s="75">
        <f t="shared" si="0"/>
        <v>800</v>
      </c>
      <c r="H7" s="75">
        <f t="shared" si="0"/>
        <v>1100</v>
      </c>
      <c r="I7" s="75">
        <f t="shared" si="0"/>
        <v>1300</v>
      </c>
      <c r="J7" s="75">
        <f t="shared" si="0"/>
        <v>1300</v>
      </c>
      <c r="K7" s="75">
        <f t="shared" si="0"/>
        <v>1300</v>
      </c>
      <c r="L7" s="75">
        <f t="shared" si="0"/>
        <v>1300</v>
      </c>
      <c r="M7" s="75">
        <f t="shared" si="0"/>
        <v>1300</v>
      </c>
      <c r="N7" s="76">
        <f t="shared" si="0"/>
        <v>1300</v>
      </c>
      <c r="O7" s="12"/>
      <c r="P7" s="61">
        <f t="shared" ref="P7:P16" si="1">SUM(C7:N7)</f>
        <v>12700</v>
      </c>
      <c r="Q7" s="13"/>
    </row>
    <row r="8" spans="2:17" s="18" customFormat="1" ht="15" customHeight="1" x14ac:dyDescent="0.25">
      <c r="B8" s="74" t="s">
        <v>13</v>
      </c>
      <c r="C8" s="15">
        <v>100</v>
      </c>
      <c r="D8" s="15">
        <v>200</v>
      </c>
      <c r="E8" s="15">
        <v>300</v>
      </c>
      <c r="F8" s="15">
        <v>200</v>
      </c>
      <c r="G8" s="15">
        <v>200</v>
      </c>
      <c r="H8" s="15">
        <v>500</v>
      </c>
      <c r="I8" s="15">
        <v>500</v>
      </c>
      <c r="J8" s="15">
        <v>500</v>
      </c>
      <c r="K8" s="15">
        <v>500</v>
      </c>
      <c r="L8" s="15">
        <v>500</v>
      </c>
      <c r="M8" s="15">
        <v>500</v>
      </c>
      <c r="N8" s="16">
        <v>500</v>
      </c>
      <c r="O8" s="17"/>
      <c r="P8" s="58">
        <f t="shared" si="1"/>
        <v>4500</v>
      </c>
    </row>
    <row r="9" spans="2:17" s="18" customFormat="1" ht="15" customHeight="1" x14ac:dyDescent="0.25">
      <c r="B9" s="74" t="s">
        <v>14</v>
      </c>
      <c r="C9" s="15">
        <v>300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700</v>
      </c>
      <c r="J9" s="15">
        <v>700</v>
      </c>
      <c r="K9" s="15">
        <v>700</v>
      </c>
      <c r="L9" s="15">
        <v>700</v>
      </c>
      <c r="M9" s="15">
        <v>700</v>
      </c>
      <c r="N9" s="16">
        <v>700</v>
      </c>
      <c r="O9" s="17"/>
      <c r="P9" s="59">
        <f t="shared" si="1"/>
        <v>7000</v>
      </c>
    </row>
    <row r="10" spans="2:17" s="18" customFormat="1" ht="15" customHeight="1" thickBot="1" x14ac:dyDescent="0.3">
      <c r="B10" s="74" t="s">
        <v>15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6">
        <v>100</v>
      </c>
      <c r="O10" s="17"/>
      <c r="P10" s="60">
        <f t="shared" si="1"/>
        <v>1200</v>
      </c>
    </row>
    <row r="11" spans="2:17" s="20" customFormat="1" ht="15" customHeight="1" x14ac:dyDescent="0.25"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7" s="20" customFormat="1" ht="15" customHeight="1" thickBot="1" x14ac:dyDescent="0.3">
      <c r="B12" s="1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2:17" s="3" customFormat="1" ht="18" thickBot="1" x14ac:dyDescent="0.3">
      <c r="B13" s="73" t="s">
        <v>16</v>
      </c>
      <c r="C13" s="77">
        <f t="shared" ref="C13:N13" si="2">SUM(C14:C16)</f>
        <v>4200</v>
      </c>
      <c r="D13" s="77">
        <f t="shared" si="2"/>
        <v>4200</v>
      </c>
      <c r="E13" s="77">
        <f t="shared" si="2"/>
        <v>4700</v>
      </c>
      <c r="F13" s="77">
        <f t="shared" si="2"/>
        <v>4700</v>
      </c>
      <c r="G13" s="77">
        <f t="shared" si="2"/>
        <v>4700</v>
      </c>
      <c r="H13" s="77">
        <f t="shared" si="2"/>
        <v>3250</v>
      </c>
      <c r="I13" s="77">
        <f t="shared" si="2"/>
        <v>8050</v>
      </c>
      <c r="J13" s="77">
        <f t="shared" si="2"/>
        <v>8550</v>
      </c>
      <c r="K13" s="77">
        <f t="shared" si="2"/>
        <v>8550</v>
      </c>
      <c r="L13" s="77">
        <f t="shared" si="2"/>
        <v>8550</v>
      </c>
      <c r="M13" s="77">
        <f t="shared" si="2"/>
        <v>8550</v>
      </c>
      <c r="N13" s="78">
        <f t="shared" si="2"/>
        <v>5050</v>
      </c>
      <c r="O13" s="21"/>
      <c r="P13" s="65">
        <f t="shared" si="1"/>
        <v>73050</v>
      </c>
    </row>
    <row r="14" spans="2:17" s="18" customFormat="1" ht="15" customHeight="1" x14ac:dyDescent="0.25">
      <c r="B14" s="74" t="s">
        <v>13</v>
      </c>
      <c r="C14" s="22">
        <v>800</v>
      </c>
      <c r="D14" s="22">
        <v>800</v>
      </c>
      <c r="E14" s="22">
        <v>1300</v>
      </c>
      <c r="F14" s="22">
        <v>1300</v>
      </c>
      <c r="G14" s="22">
        <v>1300</v>
      </c>
      <c r="H14" s="22">
        <v>1300</v>
      </c>
      <c r="I14" s="22">
        <v>4000</v>
      </c>
      <c r="J14" s="22">
        <v>4500</v>
      </c>
      <c r="K14" s="22">
        <v>4500</v>
      </c>
      <c r="L14" s="22">
        <v>4500</v>
      </c>
      <c r="M14" s="22">
        <v>4500</v>
      </c>
      <c r="N14" s="23">
        <v>1000</v>
      </c>
      <c r="O14" s="24"/>
      <c r="P14" s="64">
        <f t="shared" si="1"/>
        <v>29800</v>
      </c>
    </row>
    <row r="15" spans="2:17" s="18" customFormat="1" ht="15" customHeight="1" x14ac:dyDescent="0.25">
      <c r="B15" s="74" t="s">
        <v>14</v>
      </c>
      <c r="C15" s="22">
        <v>1500</v>
      </c>
      <c r="D15" s="22">
        <v>1500</v>
      </c>
      <c r="E15" s="22">
        <v>1500</v>
      </c>
      <c r="F15" s="22">
        <v>1500</v>
      </c>
      <c r="G15" s="22">
        <v>1500</v>
      </c>
      <c r="H15" s="22">
        <v>900</v>
      </c>
      <c r="I15" s="22">
        <v>3000</v>
      </c>
      <c r="J15" s="22">
        <v>3000</v>
      </c>
      <c r="K15" s="22">
        <v>3000</v>
      </c>
      <c r="L15" s="22">
        <v>3000</v>
      </c>
      <c r="M15" s="22">
        <v>3000</v>
      </c>
      <c r="N15" s="23">
        <v>3000</v>
      </c>
      <c r="O15" s="24"/>
      <c r="P15" s="62">
        <f t="shared" si="1"/>
        <v>26400</v>
      </c>
    </row>
    <row r="16" spans="2:17" s="18" customFormat="1" ht="15" customHeight="1" thickBot="1" x14ac:dyDescent="0.3">
      <c r="B16" s="74" t="s">
        <v>15</v>
      </c>
      <c r="C16" s="22">
        <v>1900</v>
      </c>
      <c r="D16" s="22">
        <v>1900</v>
      </c>
      <c r="E16" s="22">
        <v>1900</v>
      </c>
      <c r="F16" s="22">
        <v>1900</v>
      </c>
      <c r="G16" s="22">
        <v>1900</v>
      </c>
      <c r="H16" s="22">
        <v>1050</v>
      </c>
      <c r="I16" s="22">
        <v>1050</v>
      </c>
      <c r="J16" s="22">
        <v>1050</v>
      </c>
      <c r="K16" s="22">
        <v>1050</v>
      </c>
      <c r="L16" s="22">
        <v>1050</v>
      </c>
      <c r="M16" s="22">
        <v>1050</v>
      </c>
      <c r="N16" s="23">
        <v>1050</v>
      </c>
      <c r="O16" s="24"/>
      <c r="P16" s="63">
        <f t="shared" si="1"/>
        <v>16850</v>
      </c>
    </row>
    <row r="17" spans="2:17" s="20" customFormat="1" ht="15" customHeight="1" x14ac:dyDescent="0.25">
      <c r="B17" s="1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7" s="20" customFormat="1" ht="15" customHeight="1" thickBot="1" x14ac:dyDescent="0.3">
      <c r="B18" s="1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7" s="3" customFormat="1" ht="18" thickBot="1" x14ac:dyDescent="0.3">
      <c r="B19" s="73" t="s">
        <v>17</v>
      </c>
      <c r="C19" s="77">
        <f t="shared" ref="C19:N19" si="3">IF(C7=0,0,C25/C7)</f>
        <v>9.8000000000000007</v>
      </c>
      <c r="D19" s="77">
        <f t="shared" si="3"/>
        <v>8.625</v>
      </c>
      <c r="E19" s="77">
        <f t="shared" si="3"/>
        <v>8.7777777777777786</v>
      </c>
      <c r="F19" s="77">
        <f t="shared" si="3"/>
        <v>8.625</v>
      </c>
      <c r="G19" s="77">
        <f t="shared" si="3"/>
        <v>8.625</v>
      </c>
      <c r="H19" s="77">
        <f t="shared" si="3"/>
        <v>9</v>
      </c>
      <c r="I19" s="77">
        <f t="shared" si="3"/>
        <v>8.384615384615385</v>
      </c>
      <c r="J19" s="77">
        <f t="shared" si="3"/>
        <v>8.384615384615385</v>
      </c>
      <c r="K19" s="77">
        <f t="shared" si="3"/>
        <v>8.384615384615385</v>
      </c>
      <c r="L19" s="77">
        <f t="shared" si="3"/>
        <v>8.384615384615385</v>
      </c>
      <c r="M19" s="77">
        <f t="shared" si="3"/>
        <v>8.384615384615385</v>
      </c>
      <c r="N19" s="78">
        <f t="shared" si="3"/>
        <v>8.384615384615385</v>
      </c>
      <c r="O19" s="21"/>
      <c r="P19" s="65">
        <f>IF(P7=0,0,P25/P7)</f>
        <v>8.5669291338582685</v>
      </c>
    </row>
    <row r="20" spans="2:17" s="18" customFormat="1" ht="15" customHeight="1" x14ac:dyDescent="0.25">
      <c r="B20" s="74" t="s">
        <v>13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22">
        <v>10</v>
      </c>
      <c r="I20" s="22">
        <v>10</v>
      </c>
      <c r="J20" s="22">
        <v>10</v>
      </c>
      <c r="K20" s="22">
        <v>10</v>
      </c>
      <c r="L20" s="22">
        <v>10</v>
      </c>
      <c r="M20" s="22">
        <v>10</v>
      </c>
      <c r="N20" s="23">
        <v>10</v>
      </c>
      <c r="O20" s="24"/>
      <c r="P20" s="64">
        <f>IF(P8=0,0,P26/P8)</f>
        <v>10</v>
      </c>
    </row>
    <row r="21" spans="2:17" s="18" customFormat="1" ht="15" customHeight="1" x14ac:dyDescent="0.25">
      <c r="B21" s="74" t="s">
        <v>14</v>
      </c>
      <c r="C21" s="22">
        <v>5</v>
      </c>
      <c r="D21" s="22">
        <v>5</v>
      </c>
      <c r="E21" s="22">
        <v>5</v>
      </c>
      <c r="F21" s="22">
        <v>5</v>
      </c>
      <c r="G21" s="22">
        <v>5</v>
      </c>
      <c r="H21" s="22">
        <v>5</v>
      </c>
      <c r="I21" s="22">
        <v>5</v>
      </c>
      <c r="J21" s="22">
        <v>5</v>
      </c>
      <c r="K21" s="22">
        <v>5</v>
      </c>
      <c r="L21" s="22">
        <v>5</v>
      </c>
      <c r="M21" s="22">
        <v>5</v>
      </c>
      <c r="N21" s="23">
        <v>5</v>
      </c>
      <c r="O21" s="24"/>
      <c r="P21" s="62">
        <f>IF(P9=0,0,P27/P9)</f>
        <v>5</v>
      </c>
    </row>
    <row r="22" spans="2:17" s="18" customFormat="1" ht="15" customHeight="1" thickBot="1" x14ac:dyDescent="0.3">
      <c r="B22" s="74" t="s">
        <v>15</v>
      </c>
      <c r="C22" s="22">
        <v>24</v>
      </c>
      <c r="D22" s="22">
        <v>24</v>
      </c>
      <c r="E22" s="22">
        <v>24</v>
      </c>
      <c r="F22" s="22">
        <v>24</v>
      </c>
      <c r="G22" s="22">
        <v>24</v>
      </c>
      <c r="H22" s="22">
        <v>24</v>
      </c>
      <c r="I22" s="22">
        <v>24</v>
      </c>
      <c r="J22" s="22">
        <v>24</v>
      </c>
      <c r="K22" s="22">
        <v>24</v>
      </c>
      <c r="L22" s="22">
        <v>24</v>
      </c>
      <c r="M22" s="22">
        <v>24</v>
      </c>
      <c r="N22" s="23">
        <v>24</v>
      </c>
      <c r="O22" s="24"/>
      <c r="P22" s="63">
        <f>IF(P10=0,0,P28/P10)</f>
        <v>24</v>
      </c>
    </row>
    <row r="23" spans="2:17" s="20" customFormat="1" ht="15" customHeight="1" x14ac:dyDescent="0.25">
      <c r="B23" s="1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7" s="20" customFormat="1" ht="21.75" thickBot="1" x14ac:dyDescent="0.3">
      <c r="B24" s="25" t="s">
        <v>18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7" s="3" customFormat="1" ht="18" thickBot="1" x14ac:dyDescent="0.3">
      <c r="B25" s="73" t="s">
        <v>19</v>
      </c>
      <c r="C25" s="77">
        <f t="shared" ref="C25:N25" si="4">SUM(C26:C28)</f>
        <v>4900</v>
      </c>
      <c r="D25" s="77">
        <f t="shared" si="4"/>
        <v>6900</v>
      </c>
      <c r="E25" s="77">
        <f t="shared" si="4"/>
        <v>7900</v>
      </c>
      <c r="F25" s="77">
        <f t="shared" si="4"/>
        <v>6900</v>
      </c>
      <c r="G25" s="77">
        <f t="shared" si="4"/>
        <v>6900</v>
      </c>
      <c r="H25" s="77">
        <f t="shared" si="4"/>
        <v>9900</v>
      </c>
      <c r="I25" s="77">
        <f t="shared" si="4"/>
        <v>10900</v>
      </c>
      <c r="J25" s="77">
        <f t="shared" si="4"/>
        <v>10900</v>
      </c>
      <c r="K25" s="77">
        <f t="shared" si="4"/>
        <v>10900</v>
      </c>
      <c r="L25" s="77">
        <f t="shared" si="4"/>
        <v>10900</v>
      </c>
      <c r="M25" s="77">
        <f t="shared" si="4"/>
        <v>10900</v>
      </c>
      <c r="N25" s="78">
        <f t="shared" si="4"/>
        <v>10900</v>
      </c>
      <c r="O25" s="21"/>
      <c r="P25" s="65">
        <f t="shared" ref="P25:P34" si="5">SUM(C25:N25)</f>
        <v>108800</v>
      </c>
    </row>
    <row r="26" spans="2:17" s="18" customFormat="1" ht="15" customHeight="1" x14ac:dyDescent="0.25">
      <c r="B26" s="74" t="s">
        <v>13</v>
      </c>
      <c r="C26" s="26">
        <f t="shared" ref="C26:N26" si="6">C8*C20</f>
        <v>1000</v>
      </c>
      <c r="D26" s="26">
        <f t="shared" si="6"/>
        <v>2000</v>
      </c>
      <c r="E26" s="26">
        <f t="shared" si="6"/>
        <v>3000</v>
      </c>
      <c r="F26" s="26">
        <f t="shared" si="6"/>
        <v>2000</v>
      </c>
      <c r="G26" s="26">
        <f t="shared" si="6"/>
        <v>2000</v>
      </c>
      <c r="H26" s="26">
        <f t="shared" si="6"/>
        <v>5000</v>
      </c>
      <c r="I26" s="26">
        <f t="shared" si="6"/>
        <v>5000</v>
      </c>
      <c r="J26" s="26">
        <f t="shared" si="6"/>
        <v>5000</v>
      </c>
      <c r="K26" s="26">
        <f t="shared" si="6"/>
        <v>5000</v>
      </c>
      <c r="L26" s="26">
        <f t="shared" si="6"/>
        <v>5000</v>
      </c>
      <c r="M26" s="26">
        <f t="shared" si="6"/>
        <v>5000</v>
      </c>
      <c r="N26" s="27">
        <f t="shared" si="6"/>
        <v>5000</v>
      </c>
      <c r="O26" s="24"/>
      <c r="P26" s="69">
        <f t="shared" si="5"/>
        <v>45000</v>
      </c>
      <c r="Q26" s="28"/>
    </row>
    <row r="27" spans="2:17" s="18" customFormat="1" ht="15" customHeight="1" x14ac:dyDescent="0.25">
      <c r="B27" s="74" t="s">
        <v>14</v>
      </c>
      <c r="C27" s="26">
        <f t="shared" ref="C27:N27" si="7">C9*C21</f>
        <v>1500</v>
      </c>
      <c r="D27" s="26">
        <f t="shared" si="7"/>
        <v>2500</v>
      </c>
      <c r="E27" s="26">
        <f t="shared" si="7"/>
        <v>2500</v>
      </c>
      <c r="F27" s="26">
        <f t="shared" si="7"/>
        <v>2500</v>
      </c>
      <c r="G27" s="26">
        <f t="shared" si="7"/>
        <v>2500</v>
      </c>
      <c r="H27" s="26">
        <f t="shared" si="7"/>
        <v>2500</v>
      </c>
      <c r="I27" s="26">
        <f t="shared" si="7"/>
        <v>3500</v>
      </c>
      <c r="J27" s="26">
        <f t="shared" si="7"/>
        <v>3500</v>
      </c>
      <c r="K27" s="26">
        <f t="shared" si="7"/>
        <v>3500</v>
      </c>
      <c r="L27" s="26">
        <f t="shared" si="7"/>
        <v>3500</v>
      </c>
      <c r="M27" s="26">
        <f t="shared" si="7"/>
        <v>3500</v>
      </c>
      <c r="N27" s="27">
        <f t="shared" si="7"/>
        <v>3500</v>
      </c>
      <c r="O27" s="24"/>
      <c r="P27" s="66">
        <f t="shared" si="5"/>
        <v>35000</v>
      </c>
      <c r="Q27" s="28"/>
    </row>
    <row r="28" spans="2:17" s="18" customFormat="1" ht="15" customHeight="1" thickBot="1" x14ac:dyDescent="0.3">
      <c r="B28" s="74" t="s">
        <v>15</v>
      </c>
      <c r="C28" s="26">
        <f t="shared" ref="C28:N28" si="8">C10*C22</f>
        <v>2400</v>
      </c>
      <c r="D28" s="26">
        <f t="shared" si="8"/>
        <v>2400</v>
      </c>
      <c r="E28" s="26">
        <f t="shared" si="8"/>
        <v>2400</v>
      </c>
      <c r="F28" s="26">
        <f t="shared" si="8"/>
        <v>2400</v>
      </c>
      <c r="G28" s="26">
        <f t="shared" si="8"/>
        <v>2400</v>
      </c>
      <c r="H28" s="26">
        <f t="shared" si="8"/>
        <v>2400</v>
      </c>
      <c r="I28" s="26">
        <f t="shared" si="8"/>
        <v>2400</v>
      </c>
      <c r="J28" s="26">
        <f t="shared" si="8"/>
        <v>2400</v>
      </c>
      <c r="K28" s="26">
        <f t="shared" si="8"/>
        <v>2400</v>
      </c>
      <c r="L28" s="26">
        <f t="shared" si="8"/>
        <v>2400</v>
      </c>
      <c r="M28" s="26">
        <f t="shared" si="8"/>
        <v>2400</v>
      </c>
      <c r="N28" s="27">
        <f t="shared" si="8"/>
        <v>2400</v>
      </c>
      <c r="O28" s="24"/>
      <c r="P28" s="68">
        <f t="shared" si="5"/>
        <v>28800</v>
      </c>
      <c r="Q28" s="28"/>
    </row>
    <row r="29" spans="2:17" s="20" customFormat="1" ht="15" customHeight="1" x14ac:dyDescent="0.25"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9"/>
    </row>
    <row r="30" spans="2:17" s="20" customFormat="1" ht="15" customHeight="1" thickBot="1" x14ac:dyDescent="0.3"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9"/>
    </row>
    <row r="31" spans="2:17" s="3" customFormat="1" ht="18" thickBot="1" x14ac:dyDescent="0.3">
      <c r="B31" s="73" t="s">
        <v>20</v>
      </c>
      <c r="C31" s="77">
        <f t="shared" ref="C31:N31" si="9">SUM(C32:C34)</f>
        <v>700</v>
      </c>
      <c r="D31" s="77">
        <f t="shared" si="9"/>
        <v>2700</v>
      </c>
      <c r="E31" s="77">
        <f t="shared" si="9"/>
        <v>3200</v>
      </c>
      <c r="F31" s="77">
        <f t="shared" si="9"/>
        <v>2200</v>
      </c>
      <c r="G31" s="77">
        <f t="shared" si="9"/>
        <v>2200</v>
      </c>
      <c r="H31" s="77">
        <f t="shared" si="9"/>
        <v>6650</v>
      </c>
      <c r="I31" s="77">
        <f t="shared" si="9"/>
        <v>2850</v>
      </c>
      <c r="J31" s="77">
        <f t="shared" si="9"/>
        <v>2350</v>
      </c>
      <c r="K31" s="77">
        <f t="shared" si="9"/>
        <v>2350</v>
      </c>
      <c r="L31" s="77">
        <f t="shared" si="9"/>
        <v>2350</v>
      </c>
      <c r="M31" s="77">
        <f t="shared" si="9"/>
        <v>2350</v>
      </c>
      <c r="N31" s="78">
        <f t="shared" si="9"/>
        <v>5850</v>
      </c>
      <c r="O31" s="21"/>
      <c r="P31" s="65">
        <f t="shared" si="5"/>
        <v>35750</v>
      </c>
    </row>
    <row r="32" spans="2:17" s="18" customFormat="1" ht="15" customHeight="1" x14ac:dyDescent="0.25">
      <c r="B32" s="74" t="s">
        <v>13</v>
      </c>
      <c r="C32" s="26">
        <f t="shared" ref="C32:N32" si="10">C26-C14</f>
        <v>200</v>
      </c>
      <c r="D32" s="26">
        <f t="shared" si="10"/>
        <v>1200</v>
      </c>
      <c r="E32" s="26">
        <f t="shared" si="10"/>
        <v>1700</v>
      </c>
      <c r="F32" s="26">
        <f t="shared" si="10"/>
        <v>700</v>
      </c>
      <c r="G32" s="26">
        <f t="shared" si="10"/>
        <v>700</v>
      </c>
      <c r="H32" s="26">
        <f t="shared" si="10"/>
        <v>3700</v>
      </c>
      <c r="I32" s="26">
        <f t="shared" si="10"/>
        <v>1000</v>
      </c>
      <c r="J32" s="26">
        <f t="shared" si="10"/>
        <v>500</v>
      </c>
      <c r="K32" s="26">
        <f t="shared" si="10"/>
        <v>500</v>
      </c>
      <c r="L32" s="26">
        <f t="shared" si="10"/>
        <v>500</v>
      </c>
      <c r="M32" s="26">
        <f t="shared" si="10"/>
        <v>500</v>
      </c>
      <c r="N32" s="27">
        <f t="shared" si="10"/>
        <v>4000</v>
      </c>
      <c r="O32" s="30"/>
      <c r="P32" s="69">
        <f t="shared" si="5"/>
        <v>15200</v>
      </c>
    </row>
    <row r="33" spans="2:16" s="18" customFormat="1" ht="15" customHeight="1" x14ac:dyDescent="0.25">
      <c r="B33" s="74" t="s">
        <v>14</v>
      </c>
      <c r="C33" s="26">
        <f t="shared" ref="C33:N33" si="11">C27-C15</f>
        <v>0</v>
      </c>
      <c r="D33" s="26">
        <f t="shared" si="11"/>
        <v>1000</v>
      </c>
      <c r="E33" s="26">
        <f t="shared" si="11"/>
        <v>1000</v>
      </c>
      <c r="F33" s="26">
        <f t="shared" si="11"/>
        <v>1000</v>
      </c>
      <c r="G33" s="26">
        <f t="shared" si="11"/>
        <v>1000</v>
      </c>
      <c r="H33" s="26">
        <f t="shared" si="11"/>
        <v>1600</v>
      </c>
      <c r="I33" s="26">
        <f t="shared" si="11"/>
        <v>500</v>
      </c>
      <c r="J33" s="26">
        <f t="shared" si="11"/>
        <v>500</v>
      </c>
      <c r="K33" s="26">
        <f t="shared" si="11"/>
        <v>500</v>
      </c>
      <c r="L33" s="26">
        <f t="shared" si="11"/>
        <v>500</v>
      </c>
      <c r="M33" s="26">
        <f t="shared" si="11"/>
        <v>500</v>
      </c>
      <c r="N33" s="27">
        <f t="shared" si="11"/>
        <v>500</v>
      </c>
      <c r="O33" s="30"/>
      <c r="P33" s="66">
        <f t="shared" si="5"/>
        <v>8600</v>
      </c>
    </row>
    <row r="34" spans="2:16" s="18" customFormat="1" ht="15" customHeight="1" thickBot="1" x14ac:dyDescent="0.3">
      <c r="B34" s="74" t="s">
        <v>15</v>
      </c>
      <c r="C34" s="26">
        <f t="shared" ref="C34:N34" si="12">C28-C16</f>
        <v>500</v>
      </c>
      <c r="D34" s="26">
        <f t="shared" si="12"/>
        <v>500</v>
      </c>
      <c r="E34" s="26">
        <f t="shared" si="12"/>
        <v>500</v>
      </c>
      <c r="F34" s="26">
        <f t="shared" si="12"/>
        <v>500</v>
      </c>
      <c r="G34" s="26">
        <f t="shared" si="12"/>
        <v>500</v>
      </c>
      <c r="H34" s="26">
        <f t="shared" si="12"/>
        <v>1350</v>
      </c>
      <c r="I34" s="26">
        <f t="shared" si="12"/>
        <v>1350</v>
      </c>
      <c r="J34" s="26">
        <f t="shared" si="12"/>
        <v>1350</v>
      </c>
      <c r="K34" s="26">
        <f t="shared" si="12"/>
        <v>1350</v>
      </c>
      <c r="L34" s="26">
        <f t="shared" si="12"/>
        <v>1350</v>
      </c>
      <c r="M34" s="26">
        <f t="shared" si="12"/>
        <v>1350</v>
      </c>
      <c r="N34" s="27">
        <f t="shared" si="12"/>
        <v>1350</v>
      </c>
      <c r="O34" s="30"/>
      <c r="P34" s="68">
        <f t="shared" si="5"/>
        <v>11950</v>
      </c>
    </row>
    <row r="35" spans="2:16" s="20" customFormat="1" ht="15" customHeight="1" x14ac:dyDescent="0.25"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2:16" s="20" customFormat="1" ht="15" customHeight="1" thickBot="1" x14ac:dyDescent="0.3"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16" s="3" customFormat="1" ht="18" thickBot="1" x14ac:dyDescent="0.3">
      <c r="B37" s="73" t="s">
        <v>24</v>
      </c>
      <c r="C37" s="79">
        <f t="shared" ref="C37:P37" si="13">IF(C25=0,0,C31/C25)</f>
        <v>0.14285714285714285</v>
      </c>
      <c r="D37" s="79">
        <f t="shared" si="13"/>
        <v>0.39130434782608697</v>
      </c>
      <c r="E37" s="79">
        <f t="shared" si="13"/>
        <v>0.4050632911392405</v>
      </c>
      <c r="F37" s="79">
        <f t="shared" si="13"/>
        <v>0.3188405797101449</v>
      </c>
      <c r="G37" s="79">
        <f t="shared" si="13"/>
        <v>0.3188405797101449</v>
      </c>
      <c r="H37" s="79">
        <f t="shared" si="13"/>
        <v>0.67171717171717171</v>
      </c>
      <c r="I37" s="79">
        <f t="shared" si="13"/>
        <v>0.26146788990825687</v>
      </c>
      <c r="J37" s="79">
        <f t="shared" si="13"/>
        <v>0.21559633027522937</v>
      </c>
      <c r="K37" s="79">
        <f t="shared" si="13"/>
        <v>0.21559633027522937</v>
      </c>
      <c r="L37" s="79">
        <f t="shared" si="13"/>
        <v>0.21559633027522937</v>
      </c>
      <c r="M37" s="79">
        <f t="shared" si="13"/>
        <v>0.21559633027522937</v>
      </c>
      <c r="N37" s="80">
        <f t="shared" si="13"/>
        <v>0.53669724770642202</v>
      </c>
      <c r="O37" s="31"/>
      <c r="P37" s="72">
        <f t="shared" si="13"/>
        <v>0.32858455882352944</v>
      </c>
    </row>
    <row r="38" spans="2:16" s="18" customFormat="1" ht="15" customHeight="1" x14ac:dyDescent="0.25">
      <c r="B38" s="74" t="s">
        <v>13</v>
      </c>
      <c r="C38" s="32">
        <f>C32/C26</f>
        <v>0.2</v>
      </c>
      <c r="D38" s="32">
        <f t="shared" ref="D38:N40" si="14">D32/D26</f>
        <v>0.6</v>
      </c>
      <c r="E38" s="32">
        <f t="shared" si="14"/>
        <v>0.56666666666666665</v>
      </c>
      <c r="F38" s="32">
        <f t="shared" si="14"/>
        <v>0.35</v>
      </c>
      <c r="G38" s="32">
        <f t="shared" si="14"/>
        <v>0.35</v>
      </c>
      <c r="H38" s="32">
        <f t="shared" si="14"/>
        <v>0.74</v>
      </c>
      <c r="I38" s="32">
        <f t="shared" si="14"/>
        <v>0.2</v>
      </c>
      <c r="J38" s="32">
        <f t="shared" si="14"/>
        <v>0.1</v>
      </c>
      <c r="K38" s="32">
        <f t="shared" si="14"/>
        <v>0.1</v>
      </c>
      <c r="L38" s="32">
        <f t="shared" si="14"/>
        <v>0.1</v>
      </c>
      <c r="M38" s="32">
        <f t="shared" si="14"/>
        <v>0.1</v>
      </c>
      <c r="N38" s="33">
        <f t="shared" si="14"/>
        <v>0.8</v>
      </c>
      <c r="O38" s="34"/>
      <c r="P38" s="71">
        <f>IF(P26=0,0,P32/P26)</f>
        <v>0.33777777777777779</v>
      </c>
    </row>
    <row r="39" spans="2:16" s="18" customFormat="1" ht="15" customHeight="1" x14ac:dyDescent="0.25">
      <c r="B39" s="74" t="s">
        <v>14</v>
      </c>
      <c r="C39" s="32">
        <f>C33/C27</f>
        <v>0</v>
      </c>
      <c r="D39" s="32">
        <f t="shared" si="14"/>
        <v>0.4</v>
      </c>
      <c r="E39" s="32">
        <f t="shared" si="14"/>
        <v>0.4</v>
      </c>
      <c r="F39" s="32">
        <f t="shared" si="14"/>
        <v>0.4</v>
      </c>
      <c r="G39" s="32">
        <f t="shared" si="14"/>
        <v>0.4</v>
      </c>
      <c r="H39" s="32">
        <f t="shared" si="14"/>
        <v>0.64</v>
      </c>
      <c r="I39" s="32">
        <f t="shared" si="14"/>
        <v>0.14285714285714285</v>
      </c>
      <c r="J39" s="32">
        <f t="shared" si="14"/>
        <v>0.14285714285714285</v>
      </c>
      <c r="K39" s="32">
        <f t="shared" si="14"/>
        <v>0.14285714285714285</v>
      </c>
      <c r="L39" s="32">
        <f t="shared" si="14"/>
        <v>0.14285714285714285</v>
      </c>
      <c r="M39" s="32">
        <f t="shared" si="14"/>
        <v>0.14285714285714285</v>
      </c>
      <c r="N39" s="33">
        <f t="shared" si="14"/>
        <v>0.14285714285714285</v>
      </c>
      <c r="O39" s="34"/>
      <c r="P39" s="67">
        <f>IF(P27=0,0,P33/P27)</f>
        <v>0.24571428571428572</v>
      </c>
    </row>
    <row r="40" spans="2:16" s="18" customFormat="1" ht="15" customHeight="1" thickBot="1" x14ac:dyDescent="0.3">
      <c r="B40" s="74" t="s">
        <v>15</v>
      </c>
      <c r="C40" s="32">
        <f>C34/C28</f>
        <v>0.20833333333333334</v>
      </c>
      <c r="D40" s="32">
        <f t="shared" si="14"/>
        <v>0.20833333333333334</v>
      </c>
      <c r="E40" s="32">
        <f t="shared" si="14"/>
        <v>0.20833333333333334</v>
      </c>
      <c r="F40" s="32">
        <f t="shared" si="14"/>
        <v>0.20833333333333334</v>
      </c>
      <c r="G40" s="32">
        <f t="shared" si="14"/>
        <v>0.20833333333333334</v>
      </c>
      <c r="H40" s="32">
        <f t="shared" si="14"/>
        <v>0.5625</v>
      </c>
      <c r="I40" s="32">
        <f t="shared" si="14"/>
        <v>0.5625</v>
      </c>
      <c r="J40" s="32">
        <f t="shared" si="14"/>
        <v>0.5625</v>
      </c>
      <c r="K40" s="32">
        <f t="shared" si="14"/>
        <v>0.5625</v>
      </c>
      <c r="L40" s="32">
        <f t="shared" si="14"/>
        <v>0.5625</v>
      </c>
      <c r="M40" s="32">
        <f t="shared" si="14"/>
        <v>0.5625</v>
      </c>
      <c r="N40" s="33">
        <f t="shared" si="14"/>
        <v>0.5625</v>
      </c>
      <c r="O40" s="34"/>
      <c r="P40" s="70">
        <f>IF(P28=0,0,P34/P28)</f>
        <v>0.41493055555555558</v>
      </c>
    </row>
    <row r="41" spans="2:16" ht="15" customHeight="1" x14ac:dyDescent="0.2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5"/>
    </row>
    <row r="42" spans="2:16" ht="15" customHeight="1" x14ac:dyDescent="0.2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</row>
    <row r="43" spans="2:16" ht="15" customHeight="1" x14ac:dyDescent="0.2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5"/>
    </row>
    <row r="44" spans="2:16" ht="15" customHeight="1" x14ac:dyDescent="0.2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35"/>
    </row>
    <row r="45" spans="2:16" ht="15" customHeight="1" x14ac:dyDescent="0.2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35"/>
    </row>
    <row r="46" spans="2:16" ht="15" customHeight="1" x14ac:dyDescent="0.2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5"/>
    </row>
    <row r="47" spans="2:16" ht="15" customHeight="1" x14ac:dyDescent="0.2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5"/>
    </row>
    <row r="48" spans="2:16" ht="15" customHeight="1" x14ac:dyDescent="0.2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5"/>
    </row>
    <row r="49" spans="3:16" ht="15" customHeight="1" x14ac:dyDescent="0.2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5"/>
    </row>
    <row r="50" spans="3:16" ht="15" customHeight="1" x14ac:dyDescent="0.2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  <c r="P50" s="35"/>
    </row>
    <row r="51" spans="3:16" ht="15" customHeight="1" x14ac:dyDescent="0.2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5"/>
    </row>
    <row r="52" spans="3:16" ht="15" customHeight="1" x14ac:dyDescent="0.2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7"/>
    </row>
    <row r="53" spans="3:16" ht="15" customHeight="1" x14ac:dyDescent="0.2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7"/>
    </row>
    <row r="54" spans="3:16" ht="15" customHeight="1" x14ac:dyDescent="0.2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7"/>
    </row>
    <row r="55" spans="3:16" ht="15" customHeight="1" x14ac:dyDescent="0.2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7"/>
    </row>
    <row r="56" spans="3:16" ht="15" customHeight="1" x14ac:dyDescent="0.2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7"/>
    </row>
    <row r="57" spans="3:16" ht="15" customHeight="1" x14ac:dyDescent="0.2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7"/>
    </row>
    <row r="58" spans="3:16" ht="15" customHeight="1" x14ac:dyDescent="0.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7"/>
    </row>
    <row r="59" spans="3:16" ht="15" customHeight="1" x14ac:dyDescent="0.2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7"/>
    </row>
    <row r="60" spans="3:16" ht="15" customHeight="1" x14ac:dyDescent="0.2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7"/>
    </row>
    <row r="61" spans="3:16" ht="15" customHeight="1" x14ac:dyDescent="0.2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7"/>
    </row>
    <row r="62" spans="3:16" ht="15" customHeight="1" x14ac:dyDescent="0.2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7"/>
    </row>
    <row r="63" spans="3:16" ht="15" customHeight="1" x14ac:dyDescent="0.2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7"/>
    </row>
    <row r="64" spans="3:16" ht="15" customHeight="1" x14ac:dyDescent="0.2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7"/>
    </row>
    <row r="65" spans="3:16" ht="15" customHeight="1" x14ac:dyDescent="0.2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7"/>
    </row>
    <row r="66" spans="3:16" ht="15" customHeight="1" x14ac:dyDescent="0.2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</row>
    <row r="67" spans="3:16" ht="15" customHeight="1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7"/>
    </row>
    <row r="68" spans="3:16" ht="15" customHeight="1" x14ac:dyDescent="0.2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7"/>
    </row>
    <row r="69" spans="3:16" ht="15" customHeight="1" x14ac:dyDescent="0.2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7"/>
    </row>
    <row r="70" spans="3:16" ht="15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7"/>
    </row>
    <row r="71" spans="3:16" ht="15" customHeight="1" x14ac:dyDescent="0.2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7"/>
    </row>
    <row r="72" spans="3:16" ht="15" customHeight="1" x14ac:dyDescent="0.2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7"/>
    </row>
    <row r="73" spans="3:16" ht="15" customHeight="1" x14ac:dyDescent="0.2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7"/>
    </row>
    <row r="74" spans="3:16" ht="15" customHeight="1" x14ac:dyDescent="0.2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7"/>
    </row>
    <row r="75" spans="3:16" ht="15" customHeight="1" x14ac:dyDescent="0.2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7"/>
    </row>
    <row r="76" spans="3:16" ht="15" customHeight="1" x14ac:dyDescent="0.2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7"/>
    </row>
    <row r="77" spans="3:16" ht="15" customHeight="1" x14ac:dyDescent="0.2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7"/>
    </row>
    <row r="78" spans="3:16" ht="15" customHeight="1" x14ac:dyDescent="0.2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7"/>
    </row>
    <row r="79" spans="3:16" ht="15" customHeight="1" x14ac:dyDescent="0.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7"/>
    </row>
    <row r="80" spans="3:16" ht="15" customHeight="1" x14ac:dyDescent="0.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7"/>
    </row>
    <row r="81" spans="3:16" ht="15" customHeight="1" x14ac:dyDescent="0.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7"/>
    </row>
    <row r="82" spans="3:16" ht="15" customHeight="1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7"/>
    </row>
    <row r="83" spans="3:16" ht="15" customHeight="1" x14ac:dyDescent="0.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7"/>
    </row>
    <row r="84" spans="3:16" ht="15" customHeight="1" x14ac:dyDescent="0.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7"/>
    </row>
    <row r="85" spans="3:16" ht="15" customHeight="1" x14ac:dyDescent="0.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7"/>
    </row>
    <row r="86" spans="3:16" ht="15" customHeight="1" x14ac:dyDescent="0.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7"/>
    </row>
    <row r="87" spans="3:16" ht="15" customHeight="1" x14ac:dyDescent="0.2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7"/>
    </row>
    <row r="88" spans="3:16" ht="15" customHeight="1" x14ac:dyDescent="0.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7"/>
    </row>
    <row r="89" spans="3:16" ht="15" customHeight="1" x14ac:dyDescent="0.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7"/>
    </row>
    <row r="90" spans="3:16" ht="15" customHeight="1" x14ac:dyDescent="0.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7"/>
    </row>
    <row r="91" spans="3:16" ht="15" customHeight="1" x14ac:dyDescent="0.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</row>
    <row r="92" spans="3:16" ht="15" customHeight="1" x14ac:dyDescent="0.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7"/>
    </row>
    <row r="93" spans="3:16" ht="15" customHeight="1" x14ac:dyDescent="0.2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7"/>
    </row>
    <row r="94" spans="3:16" ht="15" customHeight="1" x14ac:dyDescent="0.2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</row>
    <row r="95" spans="3:16" ht="15" customHeight="1" x14ac:dyDescent="0.2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7"/>
    </row>
    <row r="96" spans="3:16" ht="15" customHeight="1" x14ac:dyDescent="0.2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7"/>
    </row>
    <row r="97" spans="3:16" ht="15" customHeight="1" x14ac:dyDescent="0.2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</row>
    <row r="98" spans="3:16" ht="15" customHeight="1" x14ac:dyDescent="0.2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7"/>
    </row>
    <row r="99" spans="3:16" ht="15" customHeight="1" x14ac:dyDescent="0.2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7"/>
    </row>
    <row r="100" spans="3:16" ht="15" customHeight="1" x14ac:dyDescent="0.2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7"/>
    </row>
    <row r="101" spans="3:16" ht="15" customHeight="1" x14ac:dyDescent="0.2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7"/>
    </row>
    <row r="102" spans="3:16" ht="15" customHeight="1" x14ac:dyDescent="0.2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7"/>
    </row>
    <row r="103" spans="3:16" ht="15" customHeight="1" x14ac:dyDescent="0.2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7"/>
    </row>
    <row r="104" spans="3:16" ht="15" customHeight="1" x14ac:dyDescent="0.2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7"/>
    </row>
    <row r="105" spans="3:16" ht="15" customHeight="1" x14ac:dyDescent="0.2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7"/>
    </row>
    <row r="106" spans="3:16" ht="15" customHeight="1" x14ac:dyDescent="0.2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7"/>
    </row>
    <row r="107" spans="3:16" ht="15" customHeight="1" x14ac:dyDescent="0.2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7"/>
    </row>
    <row r="108" spans="3:16" ht="15" customHeight="1" x14ac:dyDescent="0.2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7"/>
    </row>
    <row r="109" spans="3:16" ht="15" customHeight="1" x14ac:dyDescent="0.2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</row>
    <row r="110" spans="3:16" ht="15" customHeight="1" x14ac:dyDescent="0.2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7"/>
    </row>
    <row r="111" spans="3:16" ht="15" customHeight="1" x14ac:dyDescent="0.2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</row>
    <row r="112" spans="3:16" ht="15" customHeight="1" x14ac:dyDescent="0.2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7"/>
    </row>
    <row r="113" spans="3:16" ht="15" customHeight="1" x14ac:dyDescent="0.2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7"/>
    </row>
    <row r="114" spans="3:16" ht="15" customHeight="1" x14ac:dyDescent="0.2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7"/>
    </row>
    <row r="115" spans="3:16" ht="15" customHeight="1" x14ac:dyDescent="0.2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7"/>
    </row>
    <row r="116" spans="3:16" ht="15" customHeight="1" x14ac:dyDescent="0.2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7"/>
    </row>
    <row r="117" spans="3:16" ht="15" customHeight="1" x14ac:dyDescent="0.2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7"/>
    </row>
    <row r="118" spans="3:16" ht="15" customHeight="1" x14ac:dyDescent="0.2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7"/>
    </row>
    <row r="119" spans="3:16" ht="15" customHeight="1" x14ac:dyDescent="0.2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7"/>
    </row>
    <row r="120" spans="3:16" ht="15" customHeight="1" x14ac:dyDescent="0.2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7"/>
    </row>
    <row r="121" spans="3:16" ht="15" customHeight="1" x14ac:dyDescent="0.2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7"/>
    </row>
    <row r="122" spans="3:16" ht="15" customHeight="1" x14ac:dyDescent="0.2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6"/>
      <c r="P122" s="35"/>
    </row>
    <row r="123" spans="3:16" ht="15" customHeight="1" x14ac:dyDescent="0.2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6"/>
      <c r="P123" s="35"/>
    </row>
    <row r="124" spans="3:16" ht="15" customHeight="1" x14ac:dyDescent="0.2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6"/>
      <c r="P124" s="35"/>
    </row>
    <row r="125" spans="3:16" ht="15" customHeight="1" x14ac:dyDescent="0.2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6"/>
      <c r="P125" s="35"/>
    </row>
    <row r="126" spans="3:16" ht="15" customHeight="1" x14ac:dyDescent="0.2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6"/>
      <c r="P126" s="35"/>
    </row>
    <row r="127" spans="3:16" ht="15" customHeight="1" x14ac:dyDescent="0.2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6"/>
      <c r="P127" s="35"/>
    </row>
    <row r="128" spans="3:16" ht="15" customHeight="1" x14ac:dyDescent="0.2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6"/>
      <c r="P128" s="35"/>
    </row>
    <row r="129" spans="3:16" ht="15" customHeight="1" x14ac:dyDescent="0.2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6"/>
      <c r="P129" s="35"/>
    </row>
    <row r="130" spans="3:16" ht="15" customHeight="1" x14ac:dyDescent="0.2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6"/>
      <c r="P130" s="35"/>
    </row>
    <row r="131" spans="3:16" ht="15" customHeight="1" x14ac:dyDescent="0.2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6"/>
      <c r="P131" s="35"/>
    </row>
    <row r="132" spans="3:16" ht="15" customHeight="1" x14ac:dyDescent="0.2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6"/>
      <c r="P132" s="35"/>
    </row>
    <row r="133" spans="3:16" ht="15" customHeight="1" x14ac:dyDescent="0.2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6"/>
      <c r="P133" s="35"/>
    </row>
    <row r="134" spans="3:16" ht="15" customHeight="1" x14ac:dyDescent="0.2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  <c r="P134" s="35"/>
    </row>
    <row r="135" spans="3:16" ht="15" customHeight="1" x14ac:dyDescent="0.2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6"/>
      <c r="P135" s="35"/>
    </row>
    <row r="136" spans="3:16" ht="15" customHeight="1" x14ac:dyDescent="0.2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6"/>
      <c r="P136" s="35"/>
    </row>
    <row r="137" spans="3:16" ht="15" customHeight="1" x14ac:dyDescent="0.2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6"/>
      <c r="P137" s="35"/>
    </row>
    <row r="138" spans="3:16" ht="15" customHeight="1" x14ac:dyDescent="0.2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6"/>
      <c r="P138" s="35"/>
    </row>
    <row r="139" spans="3:16" ht="15" customHeight="1" x14ac:dyDescent="0.2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6"/>
      <c r="P139" s="35"/>
    </row>
    <row r="140" spans="3:16" ht="15" customHeight="1" x14ac:dyDescent="0.2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6"/>
      <c r="P140" s="35"/>
    </row>
    <row r="141" spans="3:16" ht="15" customHeight="1" x14ac:dyDescent="0.2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6"/>
      <c r="P141" s="35"/>
    </row>
    <row r="142" spans="3:16" ht="15" customHeight="1" x14ac:dyDescent="0.2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6"/>
      <c r="P142" s="35"/>
    </row>
    <row r="143" spans="3:16" ht="15" customHeight="1" x14ac:dyDescent="0.2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6"/>
      <c r="P143" s="35"/>
    </row>
    <row r="144" spans="3:16" ht="15" customHeight="1" x14ac:dyDescent="0.2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6"/>
      <c r="P144" s="35"/>
    </row>
    <row r="145" spans="3:16" ht="15" customHeight="1" x14ac:dyDescent="0.2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6"/>
      <c r="P145" s="35"/>
    </row>
    <row r="146" spans="3:16" ht="15" customHeight="1" x14ac:dyDescent="0.2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6"/>
      <c r="P146" s="35"/>
    </row>
    <row r="147" spans="3:16" ht="15" customHeight="1" x14ac:dyDescent="0.2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6"/>
      <c r="P147" s="35"/>
    </row>
    <row r="148" spans="3:16" ht="15" customHeight="1" x14ac:dyDescent="0.2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6"/>
      <c r="P148" s="35"/>
    </row>
    <row r="149" spans="3:16" ht="15" customHeight="1" x14ac:dyDescent="0.2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6"/>
      <c r="P149" s="35"/>
    </row>
    <row r="150" spans="3:16" ht="15" customHeight="1" x14ac:dyDescent="0.2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6"/>
      <c r="P150" s="35"/>
    </row>
    <row r="151" spans="3:16" ht="15" customHeight="1" x14ac:dyDescent="0.2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6"/>
      <c r="P151" s="35"/>
    </row>
    <row r="152" spans="3:16" ht="15" customHeight="1" x14ac:dyDescent="0.2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6"/>
      <c r="P152" s="35"/>
    </row>
    <row r="153" spans="3:16" ht="15" customHeight="1" x14ac:dyDescent="0.2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6"/>
      <c r="P153" s="35"/>
    </row>
    <row r="154" spans="3:16" ht="15" customHeight="1" x14ac:dyDescent="0.2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6"/>
      <c r="P154" s="35"/>
    </row>
    <row r="155" spans="3:16" ht="15" customHeight="1" x14ac:dyDescent="0.2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6"/>
      <c r="P155" s="35"/>
    </row>
    <row r="156" spans="3:16" ht="15" customHeight="1" x14ac:dyDescent="0.2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6"/>
      <c r="P156" s="35"/>
    </row>
    <row r="157" spans="3:16" ht="15" customHeight="1" x14ac:dyDescent="0.2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6"/>
      <c r="P157" s="35"/>
    </row>
    <row r="158" spans="3:16" ht="15" customHeight="1" x14ac:dyDescent="0.2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6"/>
      <c r="P158" s="35"/>
    </row>
    <row r="159" spans="3:16" ht="15" customHeight="1" x14ac:dyDescent="0.2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6"/>
      <c r="P159" s="35"/>
    </row>
    <row r="160" spans="3:16" ht="15" customHeight="1" x14ac:dyDescent="0.2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6"/>
      <c r="P160" s="35"/>
    </row>
    <row r="161" spans="3:16" ht="15" customHeight="1" x14ac:dyDescent="0.2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6"/>
      <c r="P161" s="35"/>
    </row>
    <row r="162" spans="3:16" ht="15" customHeight="1" x14ac:dyDescent="0.2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6"/>
      <c r="P162" s="35"/>
    </row>
    <row r="163" spans="3:16" ht="15" customHeight="1" x14ac:dyDescent="0.2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6"/>
      <c r="P163" s="35"/>
    </row>
    <row r="164" spans="3:16" ht="15" customHeight="1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6"/>
      <c r="P164" s="35"/>
    </row>
    <row r="165" spans="3:16" ht="15" customHeight="1" x14ac:dyDescent="0.2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6"/>
      <c r="P165" s="35"/>
    </row>
    <row r="166" spans="3:16" ht="15" customHeight="1" x14ac:dyDescent="0.2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6"/>
      <c r="P166" s="35"/>
    </row>
    <row r="167" spans="3:16" ht="15" customHeight="1" x14ac:dyDescent="0.2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6"/>
      <c r="P167" s="35"/>
    </row>
    <row r="168" spans="3:16" ht="15" customHeight="1" x14ac:dyDescent="0.2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6"/>
      <c r="P168" s="35"/>
    </row>
    <row r="169" spans="3:16" ht="15" customHeight="1" x14ac:dyDescent="0.2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6"/>
      <c r="P169" s="35"/>
    </row>
    <row r="170" spans="3:16" ht="15" customHeight="1" x14ac:dyDescent="0.2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6"/>
      <c r="P170" s="35"/>
    </row>
    <row r="171" spans="3:16" ht="15" customHeight="1" x14ac:dyDescent="0.2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6"/>
      <c r="P171" s="35"/>
    </row>
    <row r="172" spans="3:16" ht="15" customHeight="1" x14ac:dyDescent="0.2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6"/>
      <c r="P172" s="35"/>
    </row>
    <row r="173" spans="3:16" ht="15" customHeight="1" x14ac:dyDescent="0.2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6"/>
      <c r="P173" s="35"/>
    </row>
    <row r="174" spans="3:16" ht="15" customHeight="1" x14ac:dyDescent="0.2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6"/>
      <c r="P174" s="35"/>
    </row>
    <row r="175" spans="3:16" ht="15" customHeight="1" x14ac:dyDescent="0.2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6"/>
      <c r="P175" s="35"/>
    </row>
    <row r="176" spans="3:16" ht="15" customHeight="1" x14ac:dyDescent="0.2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6"/>
      <c r="P176" s="35"/>
    </row>
    <row r="177" spans="3:16" ht="15" customHeight="1" x14ac:dyDescent="0.2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6"/>
      <c r="P177" s="35"/>
    </row>
    <row r="178" spans="3:16" ht="15" customHeight="1" x14ac:dyDescent="0.2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6"/>
      <c r="P178" s="35"/>
    </row>
    <row r="179" spans="3:16" ht="15" customHeight="1" x14ac:dyDescent="0.2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6"/>
      <c r="P179" s="35"/>
    </row>
    <row r="180" spans="3:16" ht="15" customHeight="1" x14ac:dyDescent="0.2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6"/>
      <c r="P180" s="35"/>
    </row>
    <row r="181" spans="3:16" ht="15" customHeight="1" x14ac:dyDescent="0.2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6"/>
      <c r="P181" s="35"/>
    </row>
    <row r="182" spans="3:16" ht="15" customHeight="1" x14ac:dyDescent="0.2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6"/>
      <c r="P182" s="35"/>
    </row>
    <row r="183" spans="3:16" ht="15" customHeight="1" x14ac:dyDescent="0.2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6"/>
      <c r="P183" s="35"/>
    </row>
    <row r="184" spans="3:16" ht="15" customHeight="1" x14ac:dyDescent="0.2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6"/>
      <c r="P184" s="35"/>
    </row>
    <row r="185" spans="3:16" ht="15" customHeight="1" x14ac:dyDescent="0.2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6"/>
      <c r="P185" s="35"/>
    </row>
    <row r="186" spans="3:16" ht="15" customHeight="1" x14ac:dyDescent="0.2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6"/>
      <c r="P186" s="35"/>
    </row>
    <row r="187" spans="3:16" ht="15" customHeight="1" x14ac:dyDescent="0.2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6"/>
      <c r="P187" s="35"/>
    </row>
    <row r="188" spans="3:16" ht="15" customHeight="1" x14ac:dyDescent="0.2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6"/>
      <c r="P188" s="35"/>
    </row>
    <row r="189" spans="3:16" ht="15" customHeight="1" x14ac:dyDescent="0.2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6"/>
      <c r="P189" s="35"/>
    </row>
    <row r="190" spans="3:16" ht="15" customHeight="1" x14ac:dyDescent="0.2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6"/>
      <c r="P190" s="35"/>
    </row>
    <row r="191" spans="3:16" ht="15" customHeight="1" x14ac:dyDescent="0.2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6"/>
      <c r="P191" s="35"/>
    </row>
    <row r="192" spans="3:16" ht="15" customHeight="1" x14ac:dyDescent="0.2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6"/>
      <c r="P192" s="35"/>
    </row>
    <row r="193" spans="3:16" ht="15" customHeight="1" x14ac:dyDescent="0.2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6"/>
      <c r="P193" s="35"/>
    </row>
    <row r="194" spans="3:16" ht="15" customHeight="1" x14ac:dyDescent="0.2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6"/>
      <c r="P194" s="35"/>
    </row>
    <row r="195" spans="3:16" ht="15" customHeight="1" x14ac:dyDescent="0.2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6"/>
      <c r="P195" s="35"/>
    </row>
    <row r="196" spans="3:16" ht="15" customHeight="1" x14ac:dyDescent="0.2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6"/>
      <c r="P196" s="35"/>
    </row>
    <row r="197" spans="3:16" ht="15" customHeight="1" x14ac:dyDescent="0.2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6"/>
      <c r="P197" s="35"/>
    </row>
    <row r="198" spans="3:16" ht="15" customHeight="1" x14ac:dyDescent="0.2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6"/>
      <c r="P198" s="35"/>
    </row>
    <row r="199" spans="3:16" ht="15" customHeight="1" x14ac:dyDescent="0.2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6"/>
      <c r="P199" s="35"/>
    </row>
    <row r="200" spans="3:16" ht="15" customHeight="1" x14ac:dyDescent="0.2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6"/>
      <c r="P200" s="35"/>
    </row>
    <row r="201" spans="3:16" ht="15" customHeight="1" x14ac:dyDescent="0.2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6"/>
      <c r="P201" s="35"/>
    </row>
    <row r="202" spans="3:16" ht="15" customHeight="1" x14ac:dyDescent="0.2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6"/>
      <c r="P202" s="35"/>
    </row>
    <row r="203" spans="3:16" ht="15" customHeight="1" x14ac:dyDescent="0.2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6"/>
      <c r="P203" s="35"/>
    </row>
    <row r="204" spans="3:16" ht="15" customHeight="1" x14ac:dyDescent="0.2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6"/>
      <c r="P204" s="35"/>
    </row>
    <row r="205" spans="3:16" ht="15" customHeight="1" x14ac:dyDescent="0.2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6"/>
      <c r="P205" s="35"/>
    </row>
    <row r="206" spans="3:16" ht="15" customHeight="1" x14ac:dyDescent="0.2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6"/>
      <c r="P206" s="35"/>
    </row>
    <row r="207" spans="3:16" ht="15" customHeight="1" x14ac:dyDescent="0.2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6"/>
      <c r="P207" s="35"/>
    </row>
    <row r="208" spans="3:16" ht="15" customHeight="1" x14ac:dyDescent="0.2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6"/>
      <c r="P208" s="35"/>
    </row>
    <row r="209" spans="3:16" ht="15" customHeight="1" x14ac:dyDescent="0.2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6"/>
      <c r="P209" s="35"/>
    </row>
    <row r="210" spans="3:16" ht="15" customHeight="1" x14ac:dyDescent="0.2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6"/>
      <c r="P210" s="35"/>
    </row>
    <row r="211" spans="3:16" ht="15" customHeight="1" x14ac:dyDescent="0.2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6"/>
      <c r="P211" s="35"/>
    </row>
    <row r="212" spans="3:16" ht="15" customHeight="1" x14ac:dyDescent="0.2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6"/>
      <c r="P212" s="35"/>
    </row>
    <row r="213" spans="3:16" ht="15" customHeight="1" x14ac:dyDescent="0.2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6"/>
      <c r="P213" s="35"/>
    </row>
    <row r="214" spans="3:16" ht="15" customHeight="1" x14ac:dyDescent="0.2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6"/>
      <c r="P214" s="35"/>
    </row>
    <row r="215" spans="3:16" ht="15" customHeight="1" x14ac:dyDescent="0.2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6"/>
      <c r="P215" s="35"/>
    </row>
    <row r="216" spans="3:16" ht="15" customHeight="1" x14ac:dyDescent="0.2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6"/>
      <c r="P216" s="35"/>
    </row>
    <row r="217" spans="3:16" ht="15" customHeight="1" x14ac:dyDescent="0.2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6"/>
      <c r="P217" s="35"/>
    </row>
    <row r="218" spans="3:16" ht="15" customHeight="1" x14ac:dyDescent="0.2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6"/>
      <c r="P218" s="35"/>
    </row>
    <row r="219" spans="3:16" ht="15" customHeight="1" x14ac:dyDescent="0.2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6"/>
      <c r="P219" s="35"/>
    </row>
    <row r="220" spans="3:16" ht="15" customHeight="1" x14ac:dyDescent="0.2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6"/>
      <c r="P220" s="35"/>
    </row>
    <row r="221" spans="3:16" ht="15" customHeight="1" x14ac:dyDescent="0.2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6"/>
      <c r="P221" s="35"/>
    </row>
    <row r="222" spans="3:16" ht="15" customHeight="1" x14ac:dyDescent="0.2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6"/>
      <c r="P222" s="35"/>
    </row>
    <row r="223" spans="3:16" ht="15" customHeight="1" x14ac:dyDescent="0.2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6"/>
      <c r="P223" s="35"/>
    </row>
    <row r="224" spans="3:16" ht="15" customHeight="1" x14ac:dyDescent="0.2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6"/>
      <c r="P224" s="35"/>
    </row>
    <row r="225" spans="3:16" ht="15" customHeight="1" x14ac:dyDescent="0.2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6"/>
      <c r="P225" s="35"/>
    </row>
    <row r="226" spans="3:16" ht="15" customHeight="1" x14ac:dyDescent="0.2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  <c r="P226" s="35"/>
    </row>
    <row r="227" spans="3:16" ht="15" customHeight="1" x14ac:dyDescent="0.2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6"/>
      <c r="P227" s="35"/>
    </row>
    <row r="228" spans="3:16" ht="15" customHeight="1" x14ac:dyDescent="0.2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6"/>
      <c r="P228" s="35"/>
    </row>
    <row r="229" spans="3:16" ht="15" customHeight="1" x14ac:dyDescent="0.2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6"/>
      <c r="P229" s="35"/>
    </row>
    <row r="230" spans="3:16" ht="15" customHeight="1" x14ac:dyDescent="0.2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6"/>
      <c r="P230" s="35"/>
    </row>
    <row r="231" spans="3:16" ht="15" customHeight="1" x14ac:dyDescent="0.2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6"/>
      <c r="P231" s="35"/>
    </row>
    <row r="232" spans="3:16" ht="15" customHeight="1" x14ac:dyDescent="0.2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6"/>
      <c r="P232" s="35"/>
    </row>
    <row r="233" spans="3:16" ht="15" customHeight="1" x14ac:dyDescent="0.2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6"/>
      <c r="P233" s="35"/>
    </row>
    <row r="234" spans="3:16" ht="15" customHeight="1" x14ac:dyDescent="0.2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6"/>
      <c r="P234" s="35"/>
    </row>
    <row r="235" spans="3:16" ht="15" customHeight="1" x14ac:dyDescent="0.2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6"/>
      <c r="P235" s="35"/>
    </row>
    <row r="236" spans="3:16" ht="15" customHeight="1" x14ac:dyDescent="0.2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6"/>
      <c r="P236" s="35"/>
    </row>
    <row r="237" spans="3:16" ht="15" customHeight="1" x14ac:dyDescent="0.2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6"/>
      <c r="P237" s="35"/>
    </row>
    <row r="238" spans="3:16" ht="15" customHeight="1" x14ac:dyDescent="0.2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6"/>
      <c r="P238" s="35"/>
    </row>
    <row r="239" spans="3:16" ht="15" customHeight="1" x14ac:dyDescent="0.2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6"/>
      <c r="P239" s="35"/>
    </row>
    <row r="240" spans="3:16" ht="15" customHeight="1" x14ac:dyDescent="0.2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6"/>
      <c r="P240" s="35"/>
    </row>
    <row r="241" spans="3:16" ht="15" customHeight="1" x14ac:dyDescent="0.2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6"/>
      <c r="P241" s="35"/>
    </row>
    <row r="242" spans="3:16" ht="15" customHeight="1" x14ac:dyDescent="0.2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6"/>
      <c r="P242" s="35"/>
    </row>
    <row r="243" spans="3:16" ht="15" customHeight="1" x14ac:dyDescent="0.2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6"/>
      <c r="P243" s="35"/>
    </row>
    <row r="244" spans="3:16" ht="15" customHeight="1" x14ac:dyDescent="0.2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6"/>
      <c r="P244" s="35"/>
    </row>
    <row r="245" spans="3:16" ht="15" customHeight="1" x14ac:dyDescent="0.2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6"/>
      <c r="P245" s="35"/>
    </row>
    <row r="246" spans="3:16" ht="15" customHeight="1" x14ac:dyDescent="0.2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6"/>
      <c r="P246" s="35"/>
    </row>
    <row r="247" spans="3:16" ht="15" customHeight="1" x14ac:dyDescent="0.2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6"/>
      <c r="P247" s="35"/>
    </row>
    <row r="248" spans="3:16" ht="15" customHeight="1" x14ac:dyDescent="0.2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6"/>
      <c r="P248" s="35"/>
    </row>
    <row r="249" spans="3:16" ht="15" customHeight="1" x14ac:dyDescent="0.2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6"/>
      <c r="P249" s="35"/>
    </row>
    <row r="250" spans="3:16" ht="15" customHeight="1" x14ac:dyDescent="0.2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6"/>
      <c r="P250" s="35"/>
    </row>
    <row r="251" spans="3:16" ht="15" customHeight="1" x14ac:dyDescent="0.2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6"/>
      <c r="P251" s="35"/>
    </row>
    <row r="252" spans="3:16" ht="15" customHeight="1" x14ac:dyDescent="0.2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6"/>
      <c r="P252" s="35"/>
    </row>
    <row r="253" spans="3:16" ht="15" customHeight="1" x14ac:dyDescent="0.2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6"/>
      <c r="P253" s="35"/>
    </row>
    <row r="254" spans="3:16" ht="15" customHeight="1" x14ac:dyDescent="0.2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6"/>
      <c r="P254" s="35"/>
    </row>
    <row r="255" spans="3:16" ht="15" customHeight="1" x14ac:dyDescent="0.2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6"/>
      <c r="P255" s="35"/>
    </row>
    <row r="256" spans="3:16" ht="15" customHeight="1" x14ac:dyDescent="0.2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6"/>
      <c r="P256" s="35"/>
    </row>
    <row r="257" spans="3:16" ht="15" customHeight="1" x14ac:dyDescent="0.2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6"/>
      <c r="P257" s="35"/>
    </row>
    <row r="258" spans="3:16" ht="15" customHeight="1" x14ac:dyDescent="0.2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6"/>
      <c r="P258" s="35"/>
    </row>
    <row r="259" spans="3:16" ht="15" customHeight="1" x14ac:dyDescent="0.2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6"/>
      <c r="P259" s="35"/>
    </row>
    <row r="260" spans="3:16" ht="15" customHeight="1" x14ac:dyDescent="0.2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6"/>
      <c r="P260" s="35"/>
    </row>
    <row r="261" spans="3:16" ht="15" customHeight="1" x14ac:dyDescent="0.2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/>
      <c r="P261" s="35"/>
    </row>
    <row r="262" spans="3:16" ht="15" customHeight="1" x14ac:dyDescent="0.2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6"/>
      <c r="P262" s="35"/>
    </row>
    <row r="263" spans="3:16" ht="15" customHeight="1" x14ac:dyDescent="0.2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6"/>
      <c r="P263" s="35"/>
    </row>
    <row r="264" spans="3:16" ht="15" customHeight="1" x14ac:dyDescent="0.2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6"/>
      <c r="P264" s="35"/>
    </row>
    <row r="265" spans="3:16" ht="15" customHeight="1" x14ac:dyDescent="0.2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6"/>
      <c r="P265" s="35"/>
    </row>
    <row r="266" spans="3:16" ht="15" customHeight="1" x14ac:dyDescent="0.2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6"/>
      <c r="P266" s="35"/>
    </row>
    <row r="267" spans="3:16" ht="15" customHeight="1" x14ac:dyDescent="0.2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6"/>
      <c r="P267" s="35"/>
    </row>
    <row r="268" spans="3:16" ht="15" customHeight="1" x14ac:dyDescent="0.2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6"/>
      <c r="P268" s="35"/>
    </row>
    <row r="269" spans="3:16" ht="15" customHeight="1" x14ac:dyDescent="0.2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6"/>
      <c r="P269" s="35"/>
    </row>
    <row r="270" spans="3:16" ht="15" customHeight="1" x14ac:dyDescent="0.2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6"/>
      <c r="P270" s="35"/>
    </row>
    <row r="271" spans="3:16" ht="15" customHeight="1" x14ac:dyDescent="0.2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6"/>
      <c r="P271" s="35"/>
    </row>
    <row r="272" spans="3:16" ht="15" customHeight="1" x14ac:dyDescent="0.2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6"/>
      <c r="P272" s="35"/>
    </row>
    <row r="273" spans="3:16" ht="15" customHeight="1" x14ac:dyDescent="0.2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6"/>
      <c r="P273" s="35"/>
    </row>
    <row r="274" spans="3:16" ht="15" customHeight="1" x14ac:dyDescent="0.2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6"/>
      <c r="P274" s="35"/>
    </row>
    <row r="275" spans="3:16" ht="15" customHeight="1" x14ac:dyDescent="0.2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6"/>
      <c r="P275" s="35"/>
    </row>
    <row r="276" spans="3:16" ht="15" customHeight="1" x14ac:dyDescent="0.2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6"/>
      <c r="P276" s="35"/>
    </row>
    <row r="277" spans="3:16" ht="15" customHeight="1" x14ac:dyDescent="0.2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6"/>
      <c r="P277" s="35"/>
    </row>
    <row r="278" spans="3:16" ht="15" customHeight="1" x14ac:dyDescent="0.2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6"/>
      <c r="P278" s="35"/>
    </row>
    <row r="279" spans="3:16" ht="15" customHeight="1" x14ac:dyDescent="0.2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6"/>
      <c r="P279" s="35"/>
    </row>
    <row r="280" spans="3:16" ht="15" customHeight="1" x14ac:dyDescent="0.2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6"/>
      <c r="P280" s="35"/>
    </row>
    <row r="281" spans="3:16" ht="15" customHeight="1" x14ac:dyDescent="0.2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6"/>
      <c r="P281" s="35"/>
    </row>
    <row r="282" spans="3:16" ht="15" customHeight="1" x14ac:dyDescent="0.2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6"/>
      <c r="P282" s="35"/>
    </row>
    <row r="283" spans="3:16" ht="15" customHeight="1" x14ac:dyDescent="0.2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6"/>
      <c r="P283" s="35"/>
    </row>
    <row r="284" spans="3:16" ht="15" customHeight="1" x14ac:dyDescent="0.2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6"/>
      <c r="P284" s="35"/>
    </row>
    <row r="285" spans="3:16" ht="15" customHeight="1" x14ac:dyDescent="0.2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6"/>
      <c r="P285" s="35"/>
    </row>
    <row r="286" spans="3:16" ht="15" customHeight="1" x14ac:dyDescent="0.2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6"/>
      <c r="P286" s="35"/>
    </row>
    <row r="287" spans="3:16" ht="15" customHeight="1" x14ac:dyDescent="0.2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6"/>
      <c r="P287" s="35"/>
    </row>
    <row r="288" spans="3:16" ht="15" customHeight="1" x14ac:dyDescent="0.2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6"/>
      <c r="P288" s="35"/>
    </row>
    <row r="289" spans="3:16" ht="15" customHeight="1" x14ac:dyDescent="0.2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6"/>
      <c r="P289" s="35"/>
    </row>
    <row r="290" spans="3:16" ht="15" customHeight="1" x14ac:dyDescent="0.2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6"/>
      <c r="P290" s="35"/>
    </row>
    <row r="291" spans="3:16" ht="15" customHeight="1" x14ac:dyDescent="0.2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6"/>
      <c r="P291" s="35"/>
    </row>
    <row r="292" spans="3:16" ht="15" customHeight="1" x14ac:dyDescent="0.2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6"/>
      <c r="P292" s="35"/>
    </row>
    <row r="293" spans="3:16" ht="15" customHeight="1" x14ac:dyDescent="0.2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6"/>
      <c r="P293" s="35"/>
    </row>
    <row r="294" spans="3:16" ht="15" customHeight="1" x14ac:dyDescent="0.2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6"/>
      <c r="P294" s="35"/>
    </row>
    <row r="295" spans="3:16" ht="15" customHeight="1" x14ac:dyDescent="0.2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6"/>
      <c r="P295" s="35"/>
    </row>
    <row r="296" spans="3:16" ht="15" customHeight="1" x14ac:dyDescent="0.2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6"/>
      <c r="P296" s="35"/>
    </row>
    <row r="297" spans="3:16" ht="15" customHeight="1" x14ac:dyDescent="0.2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6"/>
      <c r="P297" s="35"/>
    </row>
    <row r="298" spans="3:16" ht="15" customHeight="1" x14ac:dyDescent="0.2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6"/>
      <c r="P298" s="35"/>
    </row>
    <row r="299" spans="3:16" ht="15" customHeight="1" x14ac:dyDescent="0.2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6"/>
      <c r="P299" s="35"/>
    </row>
    <row r="300" spans="3:16" ht="15" customHeight="1" x14ac:dyDescent="0.2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6"/>
      <c r="P300" s="35"/>
    </row>
    <row r="301" spans="3:16" ht="15" customHeight="1" x14ac:dyDescent="0.2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6"/>
      <c r="P301" s="35"/>
    </row>
    <row r="302" spans="3:16" ht="15" customHeight="1" x14ac:dyDescent="0.2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6"/>
      <c r="P302" s="35"/>
    </row>
    <row r="303" spans="3:16" ht="15" customHeight="1" x14ac:dyDescent="0.2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6"/>
      <c r="P303" s="35"/>
    </row>
    <row r="304" spans="3:16" ht="15" customHeight="1" x14ac:dyDescent="0.2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6"/>
      <c r="P304" s="35"/>
    </row>
    <row r="305" spans="3:16" ht="15" customHeight="1" x14ac:dyDescent="0.2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6"/>
      <c r="P305" s="35"/>
    </row>
    <row r="306" spans="3:16" ht="15" customHeight="1" x14ac:dyDescent="0.2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6"/>
      <c r="P306" s="35"/>
    </row>
    <row r="307" spans="3:16" ht="15" customHeight="1" x14ac:dyDescent="0.2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6"/>
      <c r="P307" s="35"/>
    </row>
    <row r="308" spans="3:16" ht="15" customHeight="1" x14ac:dyDescent="0.2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6"/>
      <c r="P308" s="35"/>
    </row>
    <row r="309" spans="3:16" ht="15" customHeight="1" x14ac:dyDescent="0.2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6"/>
      <c r="P309" s="35"/>
    </row>
    <row r="310" spans="3:16" ht="15" customHeight="1" x14ac:dyDescent="0.2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6"/>
      <c r="P310" s="35"/>
    </row>
    <row r="311" spans="3:16" ht="15" customHeight="1" x14ac:dyDescent="0.2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6"/>
      <c r="P311" s="35"/>
    </row>
    <row r="312" spans="3:16" ht="15" customHeight="1" x14ac:dyDescent="0.2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6"/>
      <c r="P312" s="35"/>
    </row>
    <row r="313" spans="3:16" ht="15" customHeight="1" x14ac:dyDescent="0.2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6"/>
      <c r="P313" s="35"/>
    </row>
    <row r="314" spans="3:16" ht="15" customHeight="1" x14ac:dyDescent="0.2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6"/>
      <c r="P314" s="35"/>
    </row>
    <row r="315" spans="3:16" ht="15" customHeight="1" x14ac:dyDescent="0.2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6"/>
      <c r="P315" s="35"/>
    </row>
    <row r="316" spans="3:16" ht="15" customHeight="1" x14ac:dyDescent="0.2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6"/>
      <c r="P316" s="35"/>
    </row>
    <row r="317" spans="3:16" ht="15" customHeight="1" x14ac:dyDescent="0.2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6"/>
      <c r="P317" s="35"/>
    </row>
    <row r="318" spans="3:16" ht="15" customHeight="1" x14ac:dyDescent="0.2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6"/>
      <c r="P318" s="35"/>
    </row>
    <row r="319" spans="3:16" ht="15" customHeight="1" x14ac:dyDescent="0.2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6"/>
      <c r="P319" s="35"/>
    </row>
    <row r="320" spans="3:16" ht="15" customHeight="1" x14ac:dyDescent="0.2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6"/>
      <c r="P320" s="35"/>
    </row>
    <row r="321" spans="3:16" ht="15" customHeight="1" x14ac:dyDescent="0.2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6"/>
      <c r="P321" s="35"/>
    </row>
    <row r="322" spans="3:16" ht="15" customHeight="1" x14ac:dyDescent="0.2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6"/>
      <c r="P322" s="35"/>
    </row>
    <row r="323" spans="3:16" ht="15" customHeight="1" x14ac:dyDescent="0.2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6"/>
      <c r="P323" s="35"/>
    </row>
    <row r="324" spans="3:16" ht="15" customHeight="1" x14ac:dyDescent="0.2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6"/>
      <c r="P324" s="35"/>
    </row>
    <row r="325" spans="3:16" ht="15" customHeight="1" x14ac:dyDescent="0.2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6"/>
      <c r="P325" s="35"/>
    </row>
    <row r="326" spans="3:16" ht="15" customHeight="1" x14ac:dyDescent="0.2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6"/>
      <c r="P326" s="35"/>
    </row>
    <row r="327" spans="3:16" ht="15" customHeight="1" x14ac:dyDescent="0.2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6"/>
      <c r="P327" s="35"/>
    </row>
    <row r="328" spans="3:16" ht="15" customHeight="1" x14ac:dyDescent="0.2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6"/>
      <c r="P328" s="35"/>
    </row>
    <row r="329" spans="3:16" ht="15" customHeight="1" x14ac:dyDescent="0.2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6"/>
      <c r="P329" s="35"/>
    </row>
    <row r="330" spans="3:16" ht="15" customHeight="1" x14ac:dyDescent="0.2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6"/>
      <c r="P330" s="35"/>
    </row>
    <row r="331" spans="3:16" ht="15" customHeight="1" x14ac:dyDescent="0.2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6"/>
      <c r="P331" s="35"/>
    </row>
    <row r="332" spans="3:16" ht="15" customHeight="1" x14ac:dyDescent="0.2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6"/>
      <c r="P332" s="35"/>
    </row>
    <row r="333" spans="3:16" ht="15" customHeight="1" x14ac:dyDescent="0.2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6"/>
      <c r="P333" s="35"/>
    </row>
    <row r="334" spans="3:16" ht="15" customHeight="1" x14ac:dyDescent="0.2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6"/>
      <c r="P334" s="35"/>
    </row>
    <row r="335" spans="3:16" ht="15" customHeight="1" x14ac:dyDescent="0.2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6"/>
      <c r="P335" s="35"/>
    </row>
    <row r="336" spans="3:16" ht="15" customHeight="1" x14ac:dyDescent="0.2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6"/>
      <c r="P336" s="35"/>
    </row>
    <row r="337" spans="3:16" ht="15" customHeight="1" x14ac:dyDescent="0.2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6"/>
      <c r="P337" s="35"/>
    </row>
    <row r="338" spans="3:16" ht="15" customHeight="1" x14ac:dyDescent="0.2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6"/>
      <c r="P338" s="35"/>
    </row>
    <row r="339" spans="3:16" ht="15" customHeight="1" x14ac:dyDescent="0.2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6"/>
      <c r="P339" s="35"/>
    </row>
    <row r="340" spans="3:16" ht="15" customHeight="1" x14ac:dyDescent="0.2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6"/>
      <c r="P340" s="35"/>
    </row>
    <row r="341" spans="3:16" ht="15" customHeight="1" x14ac:dyDescent="0.2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6"/>
      <c r="P341" s="35"/>
    </row>
    <row r="342" spans="3:16" ht="15" customHeight="1" x14ac:dyDescent="0.2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6"/>
      <c r="P342" s="35"/>
    </row>
    <row r="343" spans="3:16" ht="15" customHeight="1" x14ac:dyDescent="0.2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6"/>
      <c r="P343" s="35"/>
    </row>
    <row r="344" spans="3:16" ht="15" customHeight="1" x14ac:dyDescent="0.2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6"/>
      <c r="P344" s="35"/>
    </row>
    <row r="345" spans="3:16" ht="15" customHeight="1" x14ac:dyDescent="0.2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6"/>
      <c r="P345" s="35"/>
    </row>
    <row r="346" spans="3:16" ht="15" customHeight="1" x14ac:dyDescent="0.2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6"/>
      <c r="P346" s="35"/>
    </row>
    <row r="347" spans="3:16" ht="15" customHeight="1" x14ac:dyDescent="0.2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6"/>
      <c r="P347" s="35"/>
    </row>
    <row r="348" spans="3:16" ht="15" customHeight="1" x14ac:dyDescent="0.2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6"/>
      <c r="P348" s="35"/>
    </row>
    <row r="349" spans="3:16" ht="15" customHeight="1" x14ac:dyDescent="0.2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6"/>
      <c r="P349" s="35"/>
    </row>
    <row r="350" spans="3:16" ht="15" customHeight="1" x14ac:dyDescent="0.2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6"/>
      <c r="P350" s="35"/>
    </row>
    <row r="351" spans="3:16" ht="15" customHeight="1" x14ac:dyDescent="0.2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6"/>
      <c r="P351" s="35"/>
    </row>
    <row r="352" spans="3:16" ht="15" customHeight="1" x14ac:dyDescent="0.2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6"/>
      <c r="P352" s="35"/>
    </row>
    <row r="353" spans="3:16" ht="15" customHeight="1" x14ac:dyDescent="0.2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6"/>
      <c r="P353" s="35"/>
    </row>
    <row r="354" spans="3:16" ht="15" customHeight="1" x14ac:dyDescent="0.2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6"/>
      <c r="P354" s="35"/>
    </row>
    <row r="355" spans="3:16" ht="15" customHeight="1" x14ac:dyDescent="0.2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6"/>
      <c r="P355" s="35"/>
    </row>
    <row r="356" spans="3:16" ht="15" customHeight="1" x14ac:dyDescent="0.2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6"/>
      <c r="P356" s="35"/>
    </row>
    <row r="357" spans="3:16" ht="15" customHeight="1" x14ac:dyDescent="0.2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6"/>
      <c r="P357" s="35"/>
    </row>
    <row r="358" spans="3:16" ht="15" customHeight="1" x14ac:dyDescent="0.2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6"/>
      <c r="P358" s="35"/>
    </row>
    <row r="359" spans="3:16" ht="15" customHeight="1" x14ac:dyDescent="0.2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6"/>
      <c r="P359" s="35"/>
    </row>
    <row r="360" spans="3:16" ht="15" customHeight="1" x14ac:dyDescent="0.2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6"/>
      <c r="P360" s="35"/>
    </row>
    <row r="361" spans="3:16" ht="15" customHeight="1" x14ac:dyDescent="0.2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6"/>
      <c r="P361" s="35"/>
    </row>
    <row r="362" spans="3:16" ht="15" customHeight="1" x14ac:dyDescent="0.2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6"/>
      <c r="P362" s="35"/>
    </row>
    <row r="363" spans="3:16" ht="15" customHeight="1" x14ac:dyDescent="0.2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6"/>
      <c r="P363" s="35"/>
    </row>
    <row r="364" spans="3:16" ht="15" customHeight="1" x14ac:dyDescent="0.2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6"/>
      <c r="P364" s="35"/>
    </row>
    <row r="365" spans="3:16" ht="15" customHeight="1" x14ac:dyDescent="0.2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6"/>
      <c r="P365" s="35"/>
    </row>
    <row r="366" spans="3:16" ht="15" customHeight="1" x14ac:dyDescent="0.2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6"/>
      <c r="P366" s="35"/>
    </row>
    <row r="367" spans="3:16" ht="15" customHeight="1" x14ac:dyDescent="0.2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6"/>
      <c r="P367" s="35"/>
    </row>
    <row r="368" spans="3:16" ht="15" customHeight="1" x14ac:dyDescent="0.2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6"/>
      <c r="P368" s="35"/>
    </row>
    <row r="369" spans="3:16" ht="15" customHeight="1" x14ac:dyDescent="0.2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6"/>
      <c r="P369" s="35"/>
    </row>
    <row r="370" spans="3:16" ht="15" customHeight="1" x14ac:dyDescent="0.2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6"/>
      <c r="P370" s="35"/>
    </row>
    <row r="371" spans="3:16" ht="15" customHeight="1" x14ac:dyDescent="0.2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6"/>
      <c r="P371" s="35"/>
    </row>
    <row r="372" spans="3:16" ht="15" customHeight="1" x14ac:dyDescent="0.2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6"/>
      <c r="P372" s="35"/>
    </row>
    <row r="373" spans="3:16" ht="15" customHeight="1" x14ac:dyDescent="0.2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6"/>
      <c r="P373" s="35"/>
    </row>
    <row r="374" spans="3:16" ht="15" customHeight="1" x14ac:dyDescent="0.2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6"/>
      <c r="P374" s="35"/>
    </row>
    <row r="375" spans="3:16" ht="15" customHeight="1" x14ac:dyDescent="0.2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6"/>
      <c r="P375" s="35"/>
    </row>
    <row r="376" spans="3:16" ht="15" customHeight="1" x14ac:dyDescent="0.2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6"/>
      <c r="P376" s="35"/>
    </row>
    <row r="377" spans="3:16" ht="15" customHeight="1" x14ac:dyDescent="0.2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6"/>
      <c r="P377" s="35"/>
    </row>
    <row r="378" spans="3:16" ht="15" customHeight="1" x14ac:dyDescent="0.2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6"/>
      <c r="P378" s="35"/>
    </row>
    <row r="379" spans="3:16" ht="15" customHeight="1" x14ac:dyDescent="0.2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6"/>
      <c r="P379" s="35"/>
    </row>
    <row r="380" spans="3:16" ht="15" customHeight="1" x14ac:dyDescent="0.2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6"/>
      <c r="P380" s="35"/>
    </row>
    <row r="381" spans="3:16" ht="15" customHeight="1" x14ac:dyDescent="0.2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6"/>
      <c r="P381" s="35"/>
    </row>
    <row r="382" spans="3:16" ht="15" customHeight="1" x14ac:dyDescent="0.2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6"/>
      <c r="P382" s="35"/>
    </row>
    <row r="383" spans="3:16" ht="15" customHeight="1" x14ac:dyDescent="0.2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6"/>
      <c r="P383" s="35"/>
    </row>
    <row r="384" spans="3:16" ht="15" customHeight="1" x14ac:dyDescent="0.2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6"/>
      <c r="P384" s="35"/>
    </row>
    <row r="385" spans="3:16" ht="15" customHeight="1" x14ac:dyDescent="0.2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6"/>
      <c r="P385" s="35"/>
    </row>
    <row r="386" spans="3:16" ht="15" customHeight="1" x14ac:dyDescent="0.2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6"/>
      <c r="P386" s="35"/>
    </row>
    <row r="387" spans="3:16" ht="15" customHeight="1" x14ac:dyDescent="0.2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6"/>
      <c r="P387" s="35"/>
    </row>
    <row r="388" spans="3:16" ht="15" customHeight="1" x14ac:dyDescent="0.2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6"/>
      <c r="P388" s="35"/>
    </row>
    <row r="389" spans="3:16" ht="15" customHeight="1" x14ac:dyDescent="0.2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6"/>
      <c r="P389" s="35"/>
    </row>
    <row r="390" spans="3:16" ht="15" customHeight="1" x14ac:dyDescent="0.2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6"/>
      <c r="P390" s="35"/>
    </row>
    <row r="391" spans="3:16" ht="15" customHeight="1" x14ac:dyDescent="0.2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6"/>
      <c r="P391" s="35"/>
    </row>
    <row r="392" spans="3:16" ht="15" customHeight="1" x14ac:dyDescent="0.2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6"/>
      <c r="P392" s="35"/>
    </row>
    <row r="393" spans="3:16" ht="15" customHeight="1" x14ac:dyDescent="0.2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6"/>
      <c r="P393" s="35"/>
    </row>
    <row r="394" spans="3:16" ht="15" customHeight="1" x14ac:dyDescent="0.2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6"/>
      <c r="P394" s="35"/>
    </row>
    <row r="395" spans="3:16" ht="15" customHeight="1" x14ac:dyDescent="0.2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6"/>
      <c r="P395" s="35"/>
    </row>
    <row r="396" spans="3:16" ht="15" customHeight="1" x14ac:dyDescent="0.2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6"/>
      <c r="P396" s="35"/>
    </row>
    <row r="397" spans="3:16" ht="15" customHeight="1" x14ac:dyDescent="0.2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6"/>
      <c r="P397" s="35"/>
    </row>
    <row r="398" spans="3:16" ht="15" customHeight="1" x14ac:dyDescent="0.2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6"/>
      <c r="P398" s="35"/>
    </row>
    <row r="399" spans="3:16" ht="15" customHeight="1" x14ac:dyDescent="0.2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6"/>
      <c r="P399" s="35"/>
    </row>
    <row r="400" spans="3:16" ht="15" customHeight="1" x14ac:dyDescent="0.2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6"/>
      <c r="P400" s="35"/>
    </row>
    <row r="401" spans="3:16" ht="15" customHeight="1" x14ac:dyDescent="0.2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6"/>
      <c r="P401" s="35"/>
    </row>
    <row r="402" spans="3:16" ht="15" customHeight="1" x14ac:dyDescent="0.2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6"/>
      <c r="P402" s="35"/>
    </row>
    <row r="403" spans="3:16" ht="15" customHeight="1" x14ac:dyDescent="0.2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6"/>
      <c r="P403" s="35"/>
    </row>
    <row r="404" spans="3:16" ht="15" customHeight="1" x14ac:dyDescent="0.2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6"/>
      <c r="P404" s="35"/>
    </row>
    <row r="405" spans="3:16" ht="15" customHeight="1" x14ac:dyDescent="0.2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6"/>
      <c r="P405" s="35"/>
    </row>
    <row r="406" spans="3:16" ht="15" customHeight="1" x14ac:dyDescent="0.2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6"/>
      <c r="P406" s="35"/>
    </row>
    <row r="407" spans="3:16" ht="15" customHeight="1" x14ac:dyDescent="0.2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6"/>
      <c r="P407" s="35"/>
    </row>
    <row r="408" spans="3:16" ht="15" customHeight="1" x14ac:dyDescent="0.2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6"/>
      <c r="P408" s="35"/>
    </row>
    <row r="409" spans="3:16" ht="15" customHeight="1" x14ac:dyDescent="0.2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6"/>
      <c r="P409" s="35"/>
    </row>
    <row r="410" spans="3:16" ht="15" customHeight="1" x14ac:dyDescent="0.2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6"/>
      <c r="P410" s="35"/>
    </row>
    <row r="411" spans="3:16" ht="15" customHeight="1" x14ac:dyDescent="0.2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6"/>
      <c r="P411" s="35"/>
    </row>
    <row r="412" spans="3:16" ht="15" customHeight="1" x14ac:dyDescent="0.2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6"/>
      <c r="P412" s="35"/>
    </row>
    <row r="413" spans="3:16" ht="15" customHeight="1" x14ac:dyDescent="0.2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6"/>
      <c r="P413" s="35"/>
    </row>
    <row r="414" spans="3:16" ht="15" customHeight="1" x14ac:dyDescent="0.2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6"/>
      <c r="P414" s="35"/>
    </row>
    <row r="415" spans="3:16" ht="15" customHeight="1" x14ac:dyDescent="0.2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6"/>
      <c r="P415" s="35"/>
    </row>
    <row r="416" spans="3:16" ht="15" customHeight="1" x14ac:dyDescent="0.2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6"/>
      <c r="P416" s="35"/>
    </row>
    <row r="417" spans="3:16" ht="15" customHeight="1" x14ac:dyDescent="0.2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6"/>
      <c r="P417" s="35"/>
    </row>
    <row r="418" spans="3:16" ht="15" customHeight="1" x14ac:dyDescent="0.2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6"/>
      <c r="P418" s="35"/>
    </row>
    <row r="419" spans="3:16" ht="15" customHeight="1" x14ac:dyDescent="0.2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6"/>
      <c r="P419" s="35"/>
    </row>
    <row r="420" spans="3:16" ht="15" customHeight="1" x14ac:dyDescent="0.2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6"/>
      <c r="P420" s="35"/>
    </row>
    <row r="421" spans="3:16" ht="15" customHeight="1" x14ac:dyDescent="0.2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6"/>
      <c r="P421" s="35"/>
    </row>
    <row r="422" spans="3:16" ht="15" customHeight="1" x14ac:dyDescent="0.2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6"/>
      <c r="P422" s="35"/>
    </row>
    <row r="423" spans="3:16" ht="15" customHeight="1" x14ac:dyDescent="0.2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6"/>
      <c r="P423" s="35"/>
    </row>
    <row r="424" spans="3:16" ht="15" customHeight="1" x14ac:dyDescent="0.2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6"/>
      <c r="P424" s="35"/>
    </row>
    <row r="425" spans="3:16" ht="15" customHeight="1" x14ac:dyDescent="0.2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6"/>
      <c r="P425" s="35"/>
    </row>
    <row r="426" spans="3:16" ht="15" customHeight="1" x14ac:dyDescent="0.2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6"/>
      <c r="P426" s="35"/>
    </row>
    <row r="427" spans="3:16" ht="15" customHeight="1" x14ac:dyDescent="0.2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6"/>
      <c r="P427" s="35"/>
    </row>
    <row r="428" spans="3:16" ht="15" customHeight="1" x14ac:dyDescent="0.2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6"/>
      <c r="P428" s="35"/>
    </row>
    <row r="429" spans="3:16" ht="15" customHeight="1" x14ac:dyDescent="0.2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6"/>
      <c r="P429" s="35"/>
    </row>
    <row r="430" spans="3:16" ht="15" customHeight="1" x14ac:dyDescent="0.2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6"/>
      <c r="P430" s="35"/>
    </row>
    <row r="431" spans="3:16" ht="15" customHeight="1" x14ac:dyDescent="0.2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6"/>
      <c r="P431" s="35"/>
    </row>
    <row r="432" spans="3:16" ht="15" customHeight="1" x14ac:dyDescent="0.2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6"/>
      <c r="P432" s="35"/>
    </row>
    <row r="433" spans="3:16" ht="15" customHeight="1" x14ac:dyDescent="0.2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6"/>
      <c r="P433" s="35"/>
    </row>
    <row r="434" spans="3:16" ht="15" customHeight="1" x14ac:dyDescent="0.2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6"/>
      <c r="P434" s="35"/>
    </row>
    <row r="435" spans="3:16" ht="15" customHeight="1" x14ac:dyDescent="0.2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6"/>
      <c r="P435" s="35"/>
    </row>
    <row r="436" spans="3:16" ht="15" customHeight="1" x14ac:dyDescent="0.2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6"/>
      <c r="P436" s="35"/>
    </row>
    <row r="437" spans="3:16" ht="15" customHeight="1" x14ac:dyDescent="0.2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6"/>
      <c r="P437" s="35"/>
    </row>
    <row r="438" spans="3:16" ht="15" customHeight="1" x14ac:dyDescent="0.2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6"/>
      <c r="P438" s="35"/>
    </row>
    <row r="439" spans="3:16" ht="15" customHeight="1" x14ac:dyDescent="0.2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6"/>
      <c r="P439" s="35"/>
    </row>
    <row r="440" spans="3:16" ht="15" customHeight="1" x14ac:dyDescent="0.2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6"/>
      <c r="P440" s="35"/>
    </row>
    <row r="441" spans="3:16" ht="15" customHeight="1" x14ac:dyDescent="0.2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6"/>
      <c r="P441" s="35"/>
    </row>
    <row r="442" spans="3:16" ht="15" customHeight="1" x14ac:dyDescent="0.2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6"/>
      <c r="P442" s="35"/>
    </row>
    <row r="443" spans="3:16" ht="15" customHeight="1" x14ac:dyDescent="0.2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6"/>
      <c r="P443" s="35"/>
    </row>
    <row r="444" spans="3:16" ht="15" customHeight="1" x14ac:dyDescent="0.2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6"/>
      <c r="P444" s="35"/>
    </row>
    <row r="445" spans="3:16" ht="15" customHeight="1" x14ac:dyDescent="0.2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6"/>
      <c r="P445" s="35"/>
    </row>
    <row r="446" spans="3:16" ht="15" customHeight="1" x14ac:dyDescent="0.2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6"/>
      <c r="P446" s="35"/>
    </row>
    <row r="447" spans="3:16" ht="15" customHeight="1" x14ac:dyDescent="0.2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6"/>
      <c r="P447" s="35"/>
    </row>
    <row r="448" spans="3:16" ht="15" customHeight="1" x14ac:dyDescent="0.2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6"/>
      <c r="P448" s="35"/>
    </row>
    <row r="449" spans="3:16" ht="15" customHeight="1" x14ac:dyDescent="0.2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6"/>
      <c r="P449" s="35"/>
    </row>
    <row r="450" spans="3:16" ht="15" customHeight="1" x14ac:dyDescent="0.2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6"/>
      <c r="P450" s="35"/>
    </row>
    <row r="451" spans="3:16" ht="15" customHeight="1" x14ac:dyDescent="0.2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6"/>
      <c r="P451" s="35"/>
    </row>
    <row r="452" spans="3:16" ht="15" customHeight="1" x14ac:dyDescent="0.2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6"/>
      <c r="P452" s="35"/>
    </row>
    <row r="453" spans="3:16" ht="15" customHeight="1" x14ac:dyDescent="0.2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6"/>
      <c r="P453" s="35"/>
    </row>
    <row r="454" spans="3:16" ht="15" customHeight="1" x14ac:dyDescent="0.2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6"/>
      <c r="P454" s="35"/>
    </row>
    <row r="455" spans="3:16" ht="15" customHeight="1" x14ac:dyDescent="0.2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6"/>
      <c r="P455" s="35"/>
    </row>
    <row r="456" spans="3:16" ht="15" customHeight="1" x14ac:dyDescent="0.2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6"/>
      <c r="P456" s="35"/>
    </row>
    <row r="457" spans="3:16" ht="15" customHeight="1" x14ac:dyDescent="0.2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6"/>
      <c r="P457" s="35"/>
    </row>
    <row r="458" spans="3:16" ht="15" customHeight="1" x14ac:dyDescent="0.2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6"/>
      <c r="P458" s="35"/>
    </row>
    <row r="459" spans="3:16" ht="15" customHeight="1" x14ac:dyDescent="0.2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6"/>
      <c r="P459" s="35"/>
    </row>
    <row r="460" spans="3:16" ht="15" customHeight="1" x14ac:dyDescent="0.2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6"/>
      <c r="P460" s="35"/>
    </row>
    <row r="461" spans="3:16" ht="15" customHeight="1" x14ac:dyDescent="0.2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6"/>
      <c r="P461" s="35"/>
    </row>
    <row r="462" spans="3:16" ht="15" customHeight="1" x14ac:dyDescent="0.2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6"/>
      <c r="P462" s="35"/>
    </row>
    <row r="463" spans="3:16" ht="15" customHeight="1" x14ac:dyDescent="0.2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6"/>
      <c r="P463" s="35"/>
    </row>
    <row r="464" spans="3:16" ht="15" customHeight="1" x14ac:dyDescent="0.2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6"/>
      <c r="P464" s="35"/>
    </row>
    <row r="465" spans="3:16" ht="15" customHeight="1" x14ac:dyDescent="0.2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6"/>
      <c r="P465" s="35"/>
    </row>
    <row r="466" spans="3:16" ht="15" customHeight="1" x14ac:dyDescent="0.2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6"/>
      <c r="P466" s="35"/>
    </row>
    <row r="467" spans="3:16" ht="15" customHeight="1" x14ac:dyDescent="0.2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6"/>
      <c r="P467" s="35"/>
    </row>
    <row r="468" spans="3:16" ht="15" customHeight="1" x14ac:dyDescent="0.2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6"/>
      <c r="P468" s="35"/>
    </row>
    <row r="469" spans="3:16" ht="15" customHeight="1" x14ac:dyDescent="0.2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6"/>
      <c r="P469" s="35"/>
    </row>
    <row r="470" spans="3:16" ht="15" customHeight="1" x14ac:dyDescent="0.2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6"/>
      <c r="P470" s="35"/>
    </row>
    <row r="471" spans="3:16" ht="15" customHeight="1" x14ac:dyDescent="0.2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6"/>
      <c r="P471" s="35"/>
    </row>
    <row r="472" spans="3:16" ht="15" customHeight="1" x14ac:dyDescent="0.2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6"/>
      <c r="P472" s="35"/>
    </row>
    <row r="473" spans="3:16" ht="15" customHeight="1" x14ac:dyDescent="0.2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6"/>
      <c r="P473" s="35"/>
    </row>
    <row r="474" spans="3:16" ht="15" customHeight="1" x14ac:dyDescent="0.2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6"/>
      <c r="P474" s="35"/>
    </row>
    <row r="475" spans="3:16" ht="15" customHeight="1" x14ac:dyDescent="0.2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6"/>
      <c r="P475" s="35"/>
    </row>
    <row r="476" spans="3:16" ht="15" customHeight="1" x14ac:dyDescent="0.2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6"/>
      <c r="P476" s="35"/>
    </row>
    <row r="477" spans="3:16" ht="15" customHeight="1" x14ac:dyDescent="0.2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6"/>
      <c r="P477" s="35"/>
    </row>
    <row r="478" spans="3:16" ht="15" customHeight="1" x14ac:dyDescent="0.2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6"/>
      <c r="P478" s="35"/>
    </row>
    <row r="479" spans="3:16" ht="15" customHeight="1" x14ac:dyDescent="0.2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6"/>
      <c r="P479" s="35"/>
    </row>
    <row r="480" spans="3:16" ht="15" customHeight="1" x14ac:dyDescent="0.2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6"/>
      <c r="P480" s="35"/>
    </row>
    <row r="481" spans="3:16" ht="15" customHeight="1" x14ac:dyDescent="0.2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6"/>
      <c r="P481" s="35"/>
    </row>
    <row r="482" spans="3:16" ht="15" customHeight="1" x14ac:dyDescent="0.2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6"/>
      <c r="P482" s="35"/>
    </row>
    <row r="483" spans="3:16" ht="15" customHeight="1" x14ac:dyDescent="0.2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6"/>
      <c r="P483" s="35"/>
    </row>
    <row r="484" spans="3:16" ht="15" customHeight="1" x14ac:dyDescent="0.2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6"/>
      <c r="P484" s="35"/>
    </row>
    <row r="485" spans="3:16" ht="15" customHeight="1" x14ac:dyDescent="0.2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6"/>
      <c r="P485" s="35"/>
    </row>
    <row r="486" spans="3:16" ht="15" customHeight="1" x14ac:dyDescent="0.2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6"/>
      <c r="P486" s="35"/>
    </row>
    <row r="487" spans="3:16" ht="15" customHeight="1" x14ac:dyDescent="0.2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6"/>
      <c r="P487" s="35"/>
    </row>
    <row r="488" spans="3:16" ht="15" customHeight="1" x14ac:dyDescent="0.2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6"/>
      <c r="P488" s="35"/>
    </row>
    <row r="489" spans="3:16" ht="15" customHeight="1" x14ac:dyDescent="0.2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6"/>
      <c r="P489" s="35"/>
    </row>
    <row r="490" spans="3:16" ht="15" customHeight="1" x14ac:dyDescent="0.2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6"/>
      <c r="P490" s="35"/>
    </row>
    <row r="491" spans="3:16" ht="15" customHeight="1" x14ac:dyDescent="0.2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6"/>
      <c r="P491" s="35"/>
    </row>
    <row r="492" spans="3:16" ht="15" customHeight="1" x14ac:dyDescent="0.2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6"/>
      <c r="P492" s="35"/>
    </row>
    <row r="493" spans="3:16" ht="15" customHeight="1" x14ac:dyDescent="0.2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6"/>
      <c r="P493" s="35"/>
    </row>
    <row r="494" spans="3:16" ht="15" customHeight="1" x14ac:dyDescent="0.2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6"/>
      <c r="P494" s="35"/>
    </row>
    <row r="495" spans="3:16" ht="15" customHeight="1" x14ac:dyDescent="0.2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6"/>
      <c r="P495" s="35"/>
    </row>
    <row r="496" spans="3:16" ht="15" customHeight="1" x14ac:dyDescent="0.2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6"/>
      <c r="P496" s="35"/>
    </row>
    <row r="497" spans="3:16" ht="15" customHeight="1" x14ac:dyDescent="0.2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6"/>
      <c r="P497" s="35"/>
    </row>
    <row r="498" spans="3:16" ht="15" customHeight="1" x14ac:dyDescent="0.2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6"/>
      <c r="P498" s="35"/>
    </row>
    <row r="499" spans="3:16" ht="15" customHeight="1" x14ac:dyDescent="0.2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6"/>
      <c r="P499" s="35"/>
    </row>
    <row r="500" spans="3:16" ht="15" customHeight="1" x14ac:dyDescent="0.2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6"/>
      <c r="P500" s="35"/>
    </row>
    <row r="501" spans="3:16" ht="15" customHeight="1" x14ac:dyDescent="0.2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6"/>
      <c r="P501" s="35"/>
    </row>
    <row r="502" spans="3:16" ht="15" customHeight="1" x14ac:dyDescent="0.2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6"/>
      <c r="P502" s="35"/>
    </row>
    <row r="503" spans="3:16" ht="15" customHeight="1" x14ac:dyDescent="0.2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6"/>
      <c r="P503" s="35"/>
    </row>
    <row r="504" spans="3:16" ht="15" customHeight="1" x14ac:dyDescent="0.2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6"/>
      <c r="P504" s="35"/>
    </row>
    <row r="505" spans="3:16" ht="15" customHeight="1" x14ac:dyDescent="0.2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6"/>
      <c r="P505" s="35"/>
    </row>
    <row r="506" spans="3:16" ht="15" customHeight="1" x14ac:dyDescent="0.2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6"/>
      <c r="P506" s="35"/>
    </row>
    <row r="507" spans="3:16" ht="15" customHeight="1" x14ac:dyDescent="0.2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6"/>
      <c r="P507" s="35"/>
    </row>
    <row r="508" spans="3:16" ht="15" customHeight="1" x14ac:dyDescent="0.2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6"/>
      <c r="P508" s="35"/>
    </row>
    <row r="509" spans="3:16" ht="15" customHeight="1" x14ac:dyDescent="0.2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6"/>
      <c r="P509" s="35"/>
    </row>
    <row r="510" spans="3:16" ht="15" customHeight="1" x14ac:dyDescent="0.2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6"/>
      <c r="P510" s="35"/>
    </row>
    <row r="511" spans="3:16" ht="15" customHeight="1" x14ac:dyDescent="0.2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6"/>
      <c r="P511" s="35"/>
    </row>
    <row r="512" spans="3:16" ht="15" customHeight="1" x14ac:dyDescent="0.2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6"/>
      <c r="P512" s="35"/>
    </row>
    <row r="513" spans="3:16" ht="15" customHeight="1" x14ac:dyDescent="0.2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6"/>
      <c r="P513" s="35"/>
    </row>
    <row r="514" spans="3:16" ht="15" customHeight="1" x14ac:dyDescent="0.2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6"/>
      <c r="P514" s="35"/>
    </row>
    <row r="515" spans="3:16" ht="15" customHeight="1" x14ac:dyDescent="0.2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6"/>
      <c r="P515" s="35"/>
    </row>
    <row r="516" spans="3:16" ht="15" customHeight="1" x14ac:dyDescent="0.2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6"/>
      <c r="P516" s="35"/>
    </row>
    <row r="517" spans="3:16" ht="15" customHeight="1" x14ac:dyDescent="0.2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6"/>
      <c r="P517" s="35"/>
    </row>
    <row r="518" spans="3:16" ht="15" customHeight="1" x14ac:dyDescent="0.2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6"/>
      <c r="P518" s="35"/>
    </row>
    <row r="519" spans="3:16" ht="15" customHeight="1" x14ac:dyDescent="0.2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6"/>
      <c r="P519" s="35"/>
    </row>
    <row r="520" spans="3:16" ht="15" customHeight="1" x14ac:dyDescent="0.2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6"/>
      <c r="P520" s="35"/>
    </row>
    <row r="521" spans="3:16" ht="15" customHeight="1" x14ac:dyDescent="0.2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6"/>
      <c r="P521" s="35"/>
    </row>
    <row r="522" spans="3:16" ht="15" customHeight="1" x14ac:dyDescent="0.2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6"/>
      <c r="P522" s="35"/>
    </row>
    <row r="523" spans="3:16" ht="15" customHeight="1" x14ac:dyDescent="0.2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6"/>
      <c r="P523" s="35"/>
    </row>
    <row r="524" spans="3:16" ht="15" customHeight="1" x14ac:dyDescent="0.2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6"/>
      <c r="P524" s="35"/>
    </row>
    <row r="525" spans="3:16" ht="15" customHeight="1" x14ac:dyDescent="0.2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6"/>
      <c r="P525" s="35"/>
    </row>
    <row r="526" spans="3:16" ht="15" customHeight="1" x14ac:dyDescent="0.2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6"/>
      <c r="P526" s="35"/>
    </row>
    <row r="527" spans="3:16" ht="15" customHeight="1" x14ac:dyDescent="0.2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6"/>
      <c r="P527" s="35"/>
    </row>
    <row r="528" spans="3:16" ht="15" customHeight="1" x14ac:dyDescent="0.2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6"/>
      <c r="P528" s="35"/>
    </row>
    <row r="529" spans="3:16" ht="15" customHeight="1" x14ac:dyDescent="0.2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6"/>
      <c r="P529" s="35"/>
    </row>
    <row r="530" spans="3:16" ht="15" customHeight="1" x14ac:dyDescent="0.2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6"/>
      <c r="P530" s="35"/>
    </row>
    <row r="531" spans="3:16" ht="15" customHeight="1" x14ac:dyDescent="0.2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6"/>
      <c r="P531" s="35"/>
    </row>
    <row r="532" spans="3:16" ht="15" customHeight="1" x14ac:dyDescent="0.2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6"/>
      <c r="P532" s="35"/>
    </row>
    <row r="533" spans="3:16" ht="15" customHeight="1" x14ac:dyDescent="0.2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6"/>
      <c r="P533" s="35"/>
    </row>
    <row r="534" spans="3:16" ht="15" customHeight="1" x14ac:dyDescent="0.2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6"/>
      <c r="P534" s="35"/>
    </row>
    <row r="535" spans="3:16" ht="15" customHeight="1" x14ac:dyDescent="0.2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6"/>
      <c r="P535" s="35"/>
    </row>
    <row r="536" spans="3:16" ht="15" customHeight="1" x14ac:dyDescent="0.2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6"/>
      <c r="P536" s="35"/>
    </row>
    <row r="537" spans="3:16" ht="15" customHeight="1" x14ac:dyDescent="0.2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6"/>
      <c r="P537" s="35"/>
    </row>
    <row r="538" spans="3:16" ht="15" customHeight="1" x14ac:dyDescent="0.2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6"/>
      <c r="P538" s="35"/>
    </row>
    <row r="539" spans="3:16" ht="15" customHeight="1" x14ac:dyDescent="0.2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6"/>
      <c r="P539" s="35"/>
    </row>
    <row r="540" spans="3:16" ht="15" customHeight="1" x14ac:dyDescent="0.2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6"/>
      <c r="P540" s="35"/>
    </row>
    <row r="541" spans="3:16" ht="15" customHeight="1" x14ac:dyDescent="0.2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6"/>
      <c r="P541" s="35"/>
    </row>
    <row r="542" spans="3:16" ht="15" customHeight="1" x14ac:dyDescent="0.2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6"/>
      <c r="P542" s="35"/>
    </row>
    <row r="543" spans="3:16" ht="15" customHeight="1" x14ac:dyDescent="0.2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6"/>
      <c r="P543" s="35"/>
    </row>
    <row r="544" spans="3:16" ht="15" customHeight="1" x14ac:dyDescent="0.2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6"/>
      <c r="P544" s="35"/>
    </row>
    <row r="545" spans="3:16" ht="15" customHeight="1" x14ac:dyDescent="0.2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6"/>
      <c r="P545" s="35"/>
    </row>
    <row r="546" spans="3:16" ht="15" customHeight="1" x14ac:dyDescent="0.2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6"/>
      <c r="P546" s="35"/>
    </row>
    <row r="547" spans="3:16" ht="15" customHeight="1" x14ac:dyDescent="0.2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6"/>
      <c r="P547" s="35"/>
    </row>
    <row r="548" spans="3:16" ht="15" customHeight="1" x14ac:dyDescent="0.2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6"/>
      <c r="P548" s="35"/>
    </row>
    <row r="549" spans="3:16" ht="15" customHeight="1" x14ac:dyDescent="0.2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6"/>
      <c r="P549" s="35"/>
    </row>
    <row r="550" spans="3:16" ht="15" customHeight="1" x14ac:dyDescent="0.2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6"/>
      <c r="P550" s="35"/>
    </row>
    <row r="551" spans="3:16" ht="15" customHeight="1" x14ac:dyDescent="0.2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6"/>
      <c r="P551" s="35"/>
    </row>
    <row r="552" spans="3:16" ht="15" customHeight="1" x14ac:dyDescent="0.2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6"/>
      <c r="P552" s="35"/>
    </row>
    <row r="553" spans="3:16" ht="15" customHeight="1" x14ac:dyDescent="0.2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6"/>
      <c r="P553" s="35"/>
    </row>
    <row r="554" spans="3:16" ht="15" customHeight="1" x14ac:dyDescent="0.2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6"/>
      <c r="P554" s="35"/>
    </row>
    <row r="555" spans="3:16" ht="15" customHeight="1" x14ac:dyDescent="0.2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6"/>
      <c r="P555" s="35"/>
    </row>
    <row r="556" spans="3:16" ht="15" customHeight="1" x14ac:dyDescent="0.2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6"/>
      <c r="P556" s="35"/>
    </row>
    <row r="557" spans="3:16" ht="15" customHeight="1" x14ac:dyDescent="0.2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6"/>
      <c r="P557" s="35"/>
    </row>
    <row r="558" spans="3:16" ht="15" customHeight="1" x14ac:dyDescent="0.2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6"/>
      <c r="P558" s="35"/>
    </row>
    <row r="559" spans="3:16" ht="15" customHeight="1" x14ac:dyDescent="0.2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6"/>
      <c r="P559" s="35"/>
    </row>
    <row r="560" spans="3:16" ht="15" customHeight="1" x14ac:dyDescent="0.2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6"/>
      <c r="P560" s="35"/>
    </row>
    <row r="561" spans="3:16" ht="15" customHeight="1" x14ac:dyDescent="0.2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6"/>
      <c r="P561" s="35"/>
    </row>
    <row r="562" spans="3:16" ht="15" customHeight="1" x14ac:dyDescent="0.2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6"/>
      <c r="P562" s="35"/>
    </row>
    <row r="563" spans="3:16" ht="15" customHeight="1" x14ac:dyDescent="0.2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6"/>
      <c r="P563" s="35"/>
    </row>
  </sheetData>
  <sheetProtection formatCells="0" formatColumns="0" formatRows="0" insertColumns="0" insertRows="0"/>
  <pageMargins left="0.25" right="0.25" top="0.75" bottom="0.75" header="0.3" footer="0.3"/>
  <pageSetup paperSize="9" scale="71" fitToWidth="3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 </vt:lpstr>
      <vt:lpstr>Presupuesto de Ventas</vt:lpstr>
      <vt:lpstr>'Presupuesto de Ventas'!Área_de_impresión</vt:lpstr>
      <vt:lpstr>'Presupuesto de Ventas'!Títulos_a_imprimir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 Orozco</cp:lastModifiedBy>
  <dcterms:created xsi:type="dcterms:W3CDTF">2019-12-31T15:12:21Z</dcterms:created>
  <dcterms:modified xsi:type="dcterms:W3CDTF">2022-05-07T07:48:15Z</dcterms:modified>
</cp:coreProperties>
</file>